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kub.kosmaczewski\Desktop\zamówienia publiczne 2025\SWZ - leki\SWZ\"/>
    </mc:Choice>
  </mc:AlternateContent>
  <xr:revisionPtr revIDLastSave="0" documentId="13_ncr:1_{6FBBD971-96EB-4C9A-A5C2-AA1D0CC72226}" xr6:coauthVersionLast="47" xr6:coauthVersionMax="47" xr10:uidLastSave="{00000000-0000-0000-0000-000000000000}"/>
  <bookViews>
    <workbookView xWindow="-110" yWindow="-110" windowWidth="19420" windowHeight="10420" firstSheet="14" activeTab="21" xr2:uid="{11BEC749-7E7D-430A-B2B7-15FCFE963867}"/>
  </bookViews>
  <sheets>
    <sheet name="Pakiet 1" sheetId="1" r:id="rId1"/>
    <sheet name="Pakiet 2" sheetId="2" r:id="rId2"/>
    <sheet name="Pakiet 3" sheetId="3" r:id="rId3"/>
    <sheet name="Pakiet 4" sheetId="4" r:id="rId4"/>
    <sheet name="Pakiet 5" sheetId="5" r:id="rId5"/>
    <sheet name="Pakiet 6" sheetId="6" r:id="rId6"/>
    <sheet name="Pakiet 7" sheetId="7" r:id="rId7"/>
    <sheet name="Pakiet 8" sheetId="8" r:id="rId8"/>
    <sheet name="Pakiet 9" sheetId="9" r:id="rId9"/>
    <sheet name="Pakiet 10" sheetId="10" r:id="rId10"/>
    <sheet name="Pakiet 11" sheetId="11" r:id="rId11"/>
    <sheet name="Pakiet 12" sheetId="12" r:id="rId12"/>
    <sheet name="Pakiet 13" sheetId="13" r:id="rId13"/>
    <sheet name="Pakiet 14" sheetId="14" r:id="rId14"/>
    <sheet name="Pakiet 15" sheetId="15" r:id="rId15"/>
    <sheet name="Pakiet 16" sheetId="16" r:id="rId16"/>
    <sheet name="Pakiet 17" sheetId="17" r:id="rId17"/>
    <sheet name="Pakiet 18" sheetId="18" r:id="rId18"/>
    <sheet name="Pakiet 19" sheetId="19" r:id="rId19"/>
    <sheet name="Pakiet 20" sheetId="20" r:id="rId20"/>
    <sheet name="Pakiet 21" sheetId="21" r:id="rId21"/>
    <sheet name="Pakiet 22" sheetId="22" r:id="rId2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2" l="1"/>
  <c r="I3" i="22" s="1"/>
  <c r="F3" i="22"/>
  <c r="H3" i="21"/>
  <c r="I3" i="21" s="1"/>
  <c r="F3" i="21"/>
  <c r="H3" i="20"/>
  <c r="I3" i="20" s="1"/>
  <c r="F3" i="20"/>
  <c r="H3" i="19"/>
  <c r="I3" i="19" s="1"/>
  <c r="F3" i="19"/>
  <c r="H5" i="18"/>
  <c r="I5" i="18" s="1"/>
  <c r="F5" i="18"/>
  <c r="H4" i="18"/>
  <c r="I4" i="18" s="1"/>
  <c r="F4" i="18"/>
  <c r="H3" i="18"/>
  <c r="F3" i="18"/>
  <c r="H14" i="17"/>
  <c r="I14" i="17" s="1"/>
  <c r="F14" i="17"/>
  <c r="H13" i="17"/>
  <c r="I13" i="17" s="1"/>
  <c r="F13" i="17"/>
  <c r="H12" i="17"/>
  <c r="I12" i="17" s="1"/>
  <c r="F12" i="17"/>
  <c r="H11" i="17"/>
  <c r="I11" i="17" s="1"/>
  <c r="F11" i="17"/>
  <c r="H10" i="17"/>
  <c r="I10" i="17" s="1"/>
  <c r="F10" i="17"/>
  <c r="H9" i="17"/>
  <c r="I9" i="17" s="1"/>
  <c r="F9" i="17"/>
  <c r="H8" i="17"/>
  <c r="I8" i="17" s="1"/>
  <c r="F8" i="17"/>
  <c r="H7" i="17"/>
  <c r="I7" i="17" s="1"/>
  <c r="F7" i="17"/>
  <c r="H6" i="17"/>
  <c r="I6" i="17" s="1"/>
  <c r="F6" i="17"/>
  <c r="H5" i="17"/>
  <c r="I5" i="17" s="1"/>
  <c r="F5" i="17"/>
  <c r="H4" i="17"/>
  <c r="I4" i="17" s="1"/>
  <c r="F4" i="17"/>
  <c r="H3" i="17"/>
  <c r="F3" i="17"/>
  <c r="H3" i="16"/>
  <c r="I3" i="16" s="1"/>
  <c r="F3" i="16"/>
  <c r="H3" i="15"/>
  <c r="I3" i="15" s="1"/>
  <c r="F3" i="15"/>
  <c r="F3" i="14"/>
  <c r="H3" i="14"/>
  <c r="I3" i="14"/>
  <c r="F4" i="14"/>
  <c r="H4" i="14"/>
  <c r="I4" i="14"/>
  <c r="F5" i="14"/>
  <c r="H5" i="14"/>
  <c r="I5" i="14" s="1"/>
  <c r="H14" i="14"/>
  <c r="I14" i="14" s="1"/>
  <c r="F14" i="14"/>
  <c r="I13" i="14"/>
  <c r="H13" i="14"/>
  <c r="F13" i="14"/>
  <c r="H12" i="14"/>
  <c r="I12" i="14" s="1"/>
  <c r="F12" i="14"/>
  <c r="H11" i="14"/>
  <c r="I11" i="14" s="1"/>
  <c r="F11" i="14"/>
  <c r="H10" i="14"/>
  <c r="I10" i="14" s="1"/>
  <c r="F10" i="14"/>
  <c r="H9" i="14"/>
  <c r="I9" i="14" s="1"/>
  <c r="F9" i="14"/>
  <c r="H8" i="14"/>
  <c r="I8" i="14" s="1"/>
  <c r="F8" i="14"/>
  <c r="H7" i="14"/>
  <c r="I7" i="14" s="1"/>
  <c r="F7" i="14"/>
  <c r="H6" i="14"/>
  <c r="I6" i="14" s="1"/>
  <c r="F6" i="14"/>
  <c r="H3" i="13"/>
  <c r="I3" i="13" s="1"/>
  <c r="F3" i="13"/>
  <c r="H29" i="12"/>
  <c r="I29" i="12" s="1"/>
  <c r="F29" i="12"/>
  <c r="H28" i="12"/>
  <c r="I28" i="12" s="1"/>
  <c r="F28" i="12"/>
  <c r="I27" i="12"/>
  <c r="H27" i="12"/>
  <c r="F27" i="12"/>
  <c r="H26" i="12"/>
  <c r="I26" i="12" s="1"/>
  <c r="F26" i="12"/>
  <c r="H25" i="12"/>
  <c r="I25" i="12" s="1"/>
  <c r="F25" i="12"/>
  <c r="H24" i="12"/>
  <c r="I24" i="12" s="1"/>
  <c r="F24" i="12"/>
  <c r="H23" i="12"/>
  <c r="I23" i="12" s="1"/>
  <c r="F23" i="12"/>
  <c r="H22" i="12"/>
  <c r="I22" i="12" s="1"/>
  <c r="F22" i="12"/>
  <c r="H21" i="12"/>
  <c r="I21" i="12" s="1"/>
  <c r="F21" i="12"/>
  <c r="H20" i="12"/>
  <c r="I20" i="12" s="1"/>
  <c r="F20" i="12"/>
  <c r="H19" i="12"/>
  <c r="I19" i="12" s="1"/>
  <c r="F19" i="12"/>
  <c r="H18" i="12"/>
  <c r="I18" i="12" s="1"/>
  <c r="F18" i="12"/>
  <c r="H17" i="12"/>
  <c r="I17" i="12" s="1"/>
  <c r="F17" i="12"/>
  <c r="H16" i="12"/>
  <c r="I16" i="12" s="1"/>
  <c r="F16" i="12"/>
  <c r="I15" i="12"/>
  <c r="H15" i="12"/>
  <c r="F15" i="12"/>
  <c r="H14" i="12"/>
  <c r="I14" i="12" s="1"/>
  <c r="F14" i="12"/>
  <c r="H13" i="12"/>
  <c r="I13" i="12" s="1"/>
  <c r="F13" i="12"/>
  <c r="H12" i="12"/>
  <c r="I12" i="12" s="1"/>
  <c r="F12" i="12"/>
  <c r="H11" i="12"/>
  <c r="I11" i="12" s="1"/>
  <c r="F11" i="12"/>
  <c r="H10" i="12"/>
  <c r="I10" i="12" s="1"/>
  <c r="F10" i="12"/>
  <c r="H9" i="12"/>
  <c r="I9" i="12" s="1"/>
  <c r="F9" i="12"/>
  <c r="H8" i="12"/>
  <c r="I8" i="12" s="1"/>
  <c r="F8" i="12"/>
  <c r="H7" i="12"/>
  <c r="I7" i="12" s="1"/>
  <c r="F7" i="12"/>
  <c r="H6" i="12"/>
  <c r="I6" i="12" s="1"/>
  <c r="F6" i="12"/>
  <c r="H5" i="12"/>
  <c r="I5" i="12" s="1"/>
  <c r="F5" i="12"/>
  <c r="H4" i="12"/>
  <c r="I4" i="12" s="1"/>
  <c r="F4" i="12"/>
  <c r="H3" i="12"/>
  <c r="I3" i="12" s="1"/>
  <c r="F3" i="12"/>
  <c r="H6" i="11"/>
  <c r="I6" i="11" s="1"/>
  <c r="F6" i="11"/>
  <c r="H5" i="11"/>
  <c r="I5" i="11" s="1"/>
  <c r="F5" i="11"/>
  <c r="H4" i="11"/>
  <c r="F4" i="11"/>
  <c r="H3" i="11"/>
  <c r="I3" i="11" s="1"/>
  <c r="F3" i="11"/>
  <c r="H7" i="10"/>
  <c r="I7" i="10" s="1"/>
  <c r="F7" i="10"/>
  <c r="H6" i="10"/>
  <c r="I6" i="10" s="1"/>
  <c r="F6" i="10"/>
  <c r="I5" i="10"/>
  <c r="H5" i="10"/>
  <c r="F5" i="10"/>
  <c r="I4" i="10"/>
  <c r="H4" i="10"/>
  <c r="F4" i="10"/>
  <c r="H3" i="10"/>
  <c r="I3" i="10" s="1"/>
  <c r="F3" i="10"/>
  <c r="I21" i="9"/>
  <c r="H21" i="9"/>
  <c r="H20" i="9"/>
  <c r="I20" i="9" s="1"/>
  <c r="F20" i="9"/>
  <c r="H19" i="9"/>
  <c r="I19" i="9" s="1"/>
  <c r="F19" i="9"/>
  <c r="H18" i="9"/>
  <c r="I18" i="9" s="1"/>
  <c r="F18" i="9"/>
  <c r="H17" i="9"/>
  <c r="I17" i="9" s="1"/>
  <c r="F17" i="9"/>
  <c r="I16" i="9"/>
  <c r="H16" i="9"/>
  <c r="F16" i="9"/>
  <c r="H15" i="9"/>
  <c r="I15" i="9" s="1"/>
  <c r="F15" i="9"/>
  <c r="H14" i="9"/>
  <c r="I14" i="9" s="1"/>
  <c r="F14" i="9"/>
  <c r="H13" i="9"/>
  <c r="I13" i="9" s="1"/>
  <c r="F13" i="9"/>
  <c r="H12" i="9"/>
  <c r="I12" i="9" s="1"/>
  <c r="F12" i="9"/>
  <c r="H11" i="9"/>
  <c r="I11" i="9" s="1"/>
  <c r="F11" i="9"/>
  <c r="H10" i="9"/>
  <c r="I10" i="9" s="1"/>
  <c r="F10" i="9"/>
  <c r="H9" i="9"/>
  <c r="I9" i="9" s="1"/>
  <c r="F9" i="9"/>
  <c r="I8" i="9"/>
  <c r="H8" i="9"/>
  <c r="F8" i="9"/>
  <c r="H7" i="9"/>
  <c r="I7" i="9" s="1"/>
  <c r="F7" i="9"/>
  <c r="H6" i="9"/>
  <c r="I6" i="9" s="1"/>
  <c r="F6" i="9"/>
  <c r="H5" i="9"/>
  <c r="I5" i="9" s="1"/>
  <c r="F5" i="9"/>
  <c r="I4" i="9"/>
  <c r="H4" i="9"/>
  <c r="F4" i="9"/>
  <c r="H3" i="9"/>
  <c r="I3" i="9" s="1"/>
  <c r="F3" i="9"/>
  <c r="I372" i="8"/>
  <c r="H372" i="8"/>
  <c r="F189" i="8"/>
  <c r="H189" i="8"/>
  <c r="I189" i="8" s="1"/>
  <c r="F139" i="8"/>
  <c r="H139" i="8"/>
  <c r="I139" i="8" s="1"/>
  <c r="F65" i="8"/>
  <c r="H65" i="8"/>
  <c r="I65" i="8" s="1"/>
  <c r="H263" i="8"/>
  <c r="I263" i="8" s="1"/>
  <c r="H287" i="8"/>
  <c r="I287" i="8" s="1"/>
  <c r="H207" i="8"/>
  <c r="I207" i="8" s="1"/>
  <c r="H208" i="8"/>
  <c r="I208" i="8" s="1"/>
  <c r="H209" i="8"/>
  <c r="I209" i="8" s="1"/>
  <c r="H210" i="8"/>
  <c r="I210" i="8" s="1"/>
  <c r="H211" i="8"/>
  <c r="I211" i="8" s="1"/>
  <c r="H212" i="8"/>
  <c r="I212" i="8" s="1"/>
  <c r="H213" i="8"/>
  <c r="I213" i="8" s="1"/>
  <c r="H214" i="8"/>
  <c r="I214" i="8" s="1"/>
  <c r="H215" i="8"/>
  <c r="I215" i="8" s="1"/>
  <c r="H216" i="8"/>
  <c r="I216" i="8" s="1"/>
  <c r="H217" i="8"/>
  <c r="I217" i="8" s="1"/>
  <c r="H218" i="8"/>
  <c r="I218" i="8" s="1"/>
  <c r="H219" i="8"/>
  <c r="I219" i="8" s="1"/>
  <c r="H220" i="8"/>
  <c r="I220" i="8" s="1"/>
  <c r="H221" i="8"/>
  <c r="I221" i="8" s="1"/>
  <c r="H222" i="8"/>
  <c r="I222" i="8" s="1"/>
  <c r="H223" i="8"/>
  <c r="I223" i="8" s="1"/>
  <c r="H224" i="8"/>
  <c r="I224" i="8" s="1"/>
  <c r="H225" i="8"/>
  <c r="I225" i="8" s="1"/>
  <c r="H226" i="8"/>
  <c r="I226" i="8" s="1"/>
  <c r="H227" i="8"/>
  <c r="I227" i="8" s="1"/>
  <c r="H228" i="8"/>
  <c r="I228" i="8" s="1"/>
  <c r="H229" i="8"/>
  <c r="I229" i="8" s="1"/>
  <c r="H230" i="8"/>
  <c r="I230" i="8" s="1"/>
  <c r="H231" i="8"/>
  <c r="I231" i="8" s="1"/>
  <c r="H232" i="8"/>
  <c r="I232" i="8" s="1"/>
  <c r="H233" i="8"/>
  <c r="I233" i="8" s="1"/>
  <c r="H234" i="8"/>
  <c r="I234" i="8" s="1"/>
  <c r="H235" i="8"/>
  <c r="I235" i="8" s="1"/>
  <c r="H236" i="8"/>
  <c r="I236" i="8" s="1"/>
  <c r="H237" i="8"/>
  <c r="I237" i="8" s="1"/>
  <c r="H238" i="8"/>
  <c r="I238" i="8" s="1"/>
  <c r="H239" i="8"/>
  <c r="I239" i="8" s="1"/>
  <c r="H240" i="8"/>
  <c r="I240" i="8" s="1"/>
  <c r="H241" i="8"/>
  <c r="I241" i="8" s="1"/>
  <c r="H242" i="8"/>
  <c r="I242" i="8" s="1"/>
  <c r="H243" i="8"/>
  <c r="I243" i="8" s="1"/>
  <c r="H244" i="8"/>
  <c r="I244" i="8" s="1"/>
  <c r="H245" i="8"/>
  <c r="I245" i="8" s="1"/>
  <c r="H246" i="8"/>
  <c r="I246" i="8" s="1"/>
  <c r="H247" i="8"/>
  <c r="I247" i="8" s="1"/>
  <c r="H248" i="8"/>
  <c r="I248" i="8" s="1"/>
  <c r="H249" i="8"/>
  <c r="I249" i="8" s="1"/>
  <c r="H250" i="8"/>
  <c r="I250" i="8" s="1"/>
  <c r="H251" i="8"/>
  <c r="I251" i="8" s="1"/>
  <c r="H252" i="8"/>
  <c r="I252" i="8" s="1"/>
  <c r="H253" i="8"/>
  <c r="I253" i="8" s="1"/>
  <c r="H254" i="8"/>
  <c r="I254" i="8" s="1"/>
  <c r="H255" i="8"/>
  <c r="I255" i="8" s="1"/>
  <c r="H256" i="8"/>
  <c r="I256" i="8" s="1"/>
  <c r="H257" i="8"/>
  <c r="I257" i="8" s="1"/>
  <c r="H258" i="8"/>
  <c r="I258" i="8" s="1"/>
  <c r="H259" i="8"/>
  <c r="I259" i="8" s="1"/>
  <c r="H260" i="8"/>
  <c r="I260" i="8" s="1"/>
  <c r="H261" i="8"/>
  <c r="I261" i="8" s="1"/>
  <c r="H262" i="8"/>
  <c r="I262" i="8" s="1"/>
  <c r="H264" i="8"/>
  <c r="I264" i="8" s="1"/>
  <c r="H265" i="8"/>
  <c r="I265" i="8" s="1"/>
  <c r="H266" i="8"/>
  <c r="I266" i="8" s="1"/>
  <c r="H267" i="8"/>
  <c r="I267" i="8" s="1"/>
  <c r="H268" i="8"/>
  <c r="I268" i="8" s="1"/>
  <c r="H269" i="8"/>
  <c r="I269" i="8" s="1"/>
  <c r="H270" i="8"/>
  <c r="I270" i="8" s="1"/>
  <c r="H271" i="8"/>
  <c r="I271" i="8" s="1"/>
  <c r="H272" i="8"/>
  <c r="I272" i="8" s="1"/>
  <c r="H273" i="8"/>
  <c r="I273" i="8" s="1"/>
  <c r="H274" i="8"/>
  <c r="I274" i="8" s="1"/>
  <c r="H275" i="8"/>
  <c r="I275" i="8" s="1"/>
  <c r="H276" i="8"/>
  <c r="I276" i="8" s="1"/>
  <c r="H277" i="8"/>
  <c r="I277" i="8" s="1"/>
  <c r="H278" i="8"/>
  <c r="I278" i="8" s="1"/>
  <c r="H279" i="8"/>
  <c r="I279" i="8" s="1"/>
  <c r="H280" i="8"/>
  <c r="I280" i="8" s="1"/>
  <c r="H281" i="8"/>
  <c r="I281" i="8" s="1"/>
  <c r="H282" i="8"/>
  <c r="I282" i="8" s="1"/>
  <c r="H283" i="8"/>
  <c r="I283" i="8" s="1"/>
  <c r="H284" i="8"/>
  <c r="I284" i="8" s="1"/>
  <c r="H285" i="8"/>
  <c r="I285" i="8" s="1"/>
  <c r="H286" i="8"/>
  <c r="I286" i="8" s="1"/>
  <c r="H288" i="8"/>
  <c r="I288" i="8" s="1"/>
  <c r="H289" i="8"/>
  <c r="I289" i="8" s="1"/>
  <c r="H290" i="8"/>
  <c r="I290" i="8" s="1"/>
  <c r="H291" i="8"/>
  <c r="I291" i="8" s="1"/>
  <c r="H292" i="8"/>
  <c r="I292" i="8" s="1"/>
  <c r="H293" i="8"/>
  <c r="I293" i="8" s="1"/>
  <c r="H294" i="8"/>
  <c r="I294" i="8" s="1"/>
  <c r="H295" i="8"/>
  <c r="I295" i="8" s="1"/>
  <c r="H296" i="8"/>
  <c r="I296" i="8" s="1"/>
  <c r="H297" i="8"/>
  <c r="I297" i="8" s="1"/>
  <c r="H298" i="8"/>
  <c r="I298" i="8" s="1"/>
  <c r="H299" i="8"/>
  <c r="I299" i="8" s="1"/>
  <c r="H300" i="8"/>
  <c r="I300" i="8" s="1"/>
  <c r="H301" i="8"/>
  <c r="I301" i="8" s="1"/>
  <c r="H302" i="8"/>
  <c r="I302" i="8" s="1"/>
  <c r="H303" i="8"/>
  <c r="I303" i="8" s="1"/>
  <c r="H304" i="8"/>
  <c r="I304" i="8" s="1"/>
  <c r="H305" i="8"/>
  <c r="I305" i="8" s="1"/>
  <c r="H306" i="8"/>
  <c r="I306" i="8" s="1"/>
  <c r="H307" i="8"/>
  <c r="I307" i="8" s="1"/>
  <c r="H308" i="8"/>
  <c r="I308" i="8" s="1"/>
  <c r="H309" i="8"/>
  <c r="I309" i="8" s="1"/>
  <c r="H310" i="8"/>
  <c r="I310" i="8" s="1"/>
  <c r="H311" i="8"/>
  <c r="I311" i="8" s="1"/>
  <c r="H312" i="8"/>
  <c r="I312" i="8" s="1"/>
  <c r="H313" i="8"/>
  <c r="I313" i="8" s="1"/>
  <c r="H314" i="8"/>
  <c r="I314" i="8" s="1"/>
  <c r="H315" i="8"/>
  <c r="I315" i="8" s="1"/>
  <c r="H316" i="8"/>
  <c r="I316" i="8" s="1"/>
  <c r="H317" i="8"/>
  <c r="I317" i="8" s="1"/>
  <c r="H318" i="8"/>
  <c r="I318" i="8" s="1"/>
  <c r="H319" i="8"/>
  <c r="I319" i="8" s="1"/>
  <c r="H320" i="8"/>
  <c r="I320" i="8" s="1"/>
  <c r="H321" i="8"/>
  <c r="I321" i="8" s="1"/>
  <c r="H322" i="8"/>
  <c r="I322" i="8" s="1"/>
  <c r="H323" i="8"/>
  <c r="I323" i="8" s="1"/>
  <c r="H324" i="8"/>
  <c r="I324" i="8" s="1"/>
  <c r="H325" i="8"/>
  <c r="I325" i="8" s="1"/>
  <c r="H326" i="8"/>
  <c r="I326" i="8" s="1"/>
  <c r="H327" i="8"/>
  <c r="I327" i="8" s="1"/>
  <c r="H328" i="8"/>
  <c r="I328" i="8" s="1"/>
  <c r="H329" i="8"/>
  <c r="I329" i="8" s="1"/>
  <c r="H330" i="8"/>
  <c r="I330" i="8" s="1"/>
  <c r="H331" i="8"/>
  <c r="I331" i="8" s="1"/>
  <c r="H332" i="8"/>
  <c r="I332" i="8" s="1"/>
  <c r="H333" i="8"/>
  <c r="I333" i="8" s="1"/>
  <c r="H334" i="8"/>
  <c r="I334" i="8" s="1"/>
  <c r="H335" i="8"/>
  <c r="I335" i="8" s="1"/>
  <c r="H336" i="8"/>
  <c r="I336" i="8" s="1"/>
  <c r="H337" i="8"/>
  <c r="I337" i="8" s="1"/>
  <c r="H338" i="8"/>
  <c r="I338" i="8" s="1"/>
  <c r="H339" i="8"/>
  <c r="I339" i="8" s="1"/>
  <c r="H340" i="8"/>
  <c r="I340" i="8" s="1"/>
  <c r="H341" i="8"/>
  <c r="I341" i="8" s="1"/>
  <c r="H342" i="8"/>
  <c r="I342" i="8" s="1"/>
  <c r="H343" i="8"/>
  <c r="I343" i="8" s="1"/>
  <c r="H344" i="8"/>
  <c r="I344" i="8" s="1"/>
  <c r="H345" i="8"/>
  <c r="I345" i="8" s="1"/>
  <c r="H346" i="8"/>
  <c r="I346" i="8" s="1"/>
  <c r="H347" i="8"/>
  <c r="I347" i="8" s="1"/>
  <c r="H348" i="8"/>
  <c r="I348" i="8" s="1"/>
  <c r="H349" i="8"/>
  <c r="I349" i="8" s="1"/>
  <c r="H350" i="8"/>
  <c r="I350" i="8" s="1"/>
  <c r="H351" i="8"/>
  <c r="I351" i="8" s="1"/>
  <c r="H352" i="8"/>
  <c r="I352" i="8" s="1"/>
  <c r="H353" i="8"/>
  <c r="I353" i="8" s="1"/>
  <c r="H354" i="8"/>
  <c r="I354" i="8" s="1"/>
  <c r="H355" i="8"/>
  <c r="I355" i="8" s="1"/>
  <c r="H356" i="8"/>
  <c r="I356" i="8" s="1"/>
  <c r="H357" i="8"/>
  <c r="I357" i="8" s="1"/>
  <c r="H358" i="8"/>
  <c r="I358" i="8" s="1"/>
  <c r="H359" i="8"/>
  <c r="I359" i="8" s="1"/>
  <c r="H360" i="8"/>
  <c r="I360" i="8" s="1"/>
  <c r="H361" i="8"/>
  <c r="I361" i="8" s="1"/>
  <c r="H362" i="8"/>
  <c r="I362" i="8" s="1"/>
  <c r="H363" i="8"/>
  <c r="I363" i="8" s="1"/>
  <c r="H364" i="8"/>
  <c r="I364" i="8" s="1"/>
  <c r="H365" i="8"/>
  <c r="I365" i="8" s="1"/>
  <c r="H366" i="8"/>
  <c r="I366" i="8" s="1"/>
  <c r="H367" i="8"/>
  <c r="I367" i="8" s="1"/>
  <c r="H368" i="8"/>
  <c r="I368" i="8" s="1"/>
  <c r="H369" i="8"/>
  <c r="I369" i="8" s="1"/>
  <c r="H370" i="8"/>
  <c r="I370" i="8" s="1"/>
  <c r="H371" i="8"/>
  <c r="I371" i="8" s="1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" i="8"/>
  <c r="H3" i="8"/>
  <c r="I3" i="8" s="1"/>
  <c r="F4" i="8"/>
  <c r="H4" i="8"/>
  <c r="I4" i="8" s="1"/>
  <c r="F5" i="8"/>
  <c r="H5" i="8"/>
  <c r="I5" i="8" s="1"/>
  <c r="H206" i="8"/>
  <c r="I206" i="8" s="1"/>
  <c r="F206" i="8"/>
  <c r="H205" i="8"/>
  <c r="I205" i="8" s="1"/>
  <c r="F205" i="8"/>
  <c r="H204" i="8"/>
  <c r="I204" i="8" s="1"/>
  <c r="F204" i="8"/>
  <c r="H203" i="8"/>
  <c r="I203" i="8" s="1"/>
  <c r="F203" i="8"/>
  <c r="H202" i="8"/>
  <c r="I202" i="8" s="1"/>
  <c r="F202" i="8"/>
  <c r="H201" i="8"/>
  <c r="I201" i="8" s="1"/>
  <c r="F201" i="8"/>
  <c r="H200" i="8"/>
  <c r="I200" i="8" s="1"/>
  <c r="F200" i="8"/>
  <c r="H199" i="8"/>
  <c r="I199" i="8" s="1"/>
  <c r="F199" i="8"/>
  <c r="H198" i="8"/>
  <c r="I198" i="8" s="1"/>
  <c r="F198" i="8"/>
  <c r="H197" i="8"/>
  <c r="I197" i="8" s="1"/>
  <c r="F197" i="8"/>
  <c r="H196" i="8"/>
  <c r="I196" i="8" s="1"/>
  <c r="F196" i="8"/>
  <c r="H195" i="8"/>
  <c r="I195" i="8" s="1"/>
  <c r="F195" i="8"/>
  <c r="H194" i="8"/>
  <c r="I194" i="8" s="1"/>
  <c r="F194" i="8"/>
  <c r="H193" i="8"/>
  <c r="I193" i="8" s="1"/>
  <c r="F193" i="8"/>
  <c r="H192" i="8"/>
  <c r="I192" i="8" s="1"/>
  <c r="F192" i="8"/>
  <c r="H191" i="8"/>
  <c r="I191" i="8" s="1"/>
  <c r="F191" i="8"/>
  <c r="H190" i="8"/>
  <c r="I190" i="8" s="1"/>
  <c r="F190" i="8"/>
  <c r="H188" i="8"/>
  <c r="I188" i="8" s="1"/>
  <c r="F188" i="8"/>
  <c r="H187" i="8"/>
  <c r="I187" i="8" s="1"/>
  <c r="F187" i="8"/>
  <c r="H186" i="8"/>
  <c r="I186" i="8" s="1"/>
  <c r="F186" i="8"/>
  <c r="H185" i="8"/>
  <c r="I185" i="8" s="1"/>
  <c r="F185" i="8"/>
  <c r="H184" i="8"/>
  <c r="I184" i="8" s="1"/>
  <c r="F184" i="8"/>
  <c r="H183" i="8"/>
  <c r="I183" i="8" s="1"/>
  <c r="F183" i="8"/>
  <c r="H182" i="8"/>
  <c r="I182" i="8" s="1"/>
  <c r="F182" i="8"/>
  <c r="H181" i="8"/>
  <c r="I181" i="8" s="1"/>
  <c r="F181" i="8"/>
  <c r="H180" i="8"/>
  <c r="I180" i="8" s="1"/>
  <c r="F180" i="8"/>
  <c r="H179" i="8"/>
  <c r="I179" i="8" s="1"/>
  <c r="F179" i="8"/>
  <c r="H178" i="8"/>
  <c r="I178" i="8" s="1"/>
  <c r="F178" i="8"/>
  <c r="H177" i="8"/>
  <c r="I177" i="8" s="1"/>
  <c r="F177" i="8"/>
  <c r="H176" i="8"/>
  <c r="I176" i="8" s="1"/>
  <c r="F176" i="8"/>
  <c r="H175" i="8"/>
  <c r="I175" i="8" s="1"/>
  <c r="F175" i="8"/>
  <c r="H174" i="8"/>
  <c r="I174" i="8" s="1"/>
  <c r="F174" i="8"/>
  <c r="H173" i="8"/>
  <c r="I173" i="8" s="1"/>
  <c r="F173" i="8"/>
  <c r="H172" i="8"/>
  <c r="I172" i="8" s="1"/>
  <c r="F172" i="8"/>
  <c r="H171" i="8"/>
  <c r="I171" i="8" s="1"/>
  <c r="F171" i="8"/>
  <c r="H170" i="8"/>
  <c r="I170" i="8" s="1"/>
  <c r="F170" i="8"/>
  <c r="H169" i="8"/>
  <c r="I169" i="8" s="1"/>
  <c r="F169" i="8"/>
  <c r="H168" i="8"/>
  <c r="I168" i="8" s="1"/>
  <c r="F168" i="8"/>
  <c r="H167" i="8"/>
  <c r="I167" i="8" s="1"/>
  <c r="F167" i="8"/>
  <c r="H166" i="8"/>
  <c r="I166" i="8" s="1"/>
  <c r="F166" i="8"/>
  <c r="H165" i="8"/>
  <c r="I165" i="8" s="1"/>
  <c r="F165" i="8"/>
  <c r="H164" i="8"/>
  <c r="I164" i="8" s="1"/>
  <c r="F164" i="8"/>
  <c r="H163" i="8"/>
  <c r="I163" i="8" s="1"/>
  <c r="F163" i="8"/>
  <c r="H162" i="8"/>
  <c r="I162" i="8" s="1"/>
  <c r="F162" i="8"/>
  <c r="H161" i="8"/>
  <c r="I161" i="8" s="1"/>
  <c r="F161" i="8"/>
  <c r="H160" i="8"/>
  <c r="I160" i="8" s="1"/>
  <c r="F160" i="8"/>
  <c r="H159" i="8"/>
  <c r="I159" i="8" s="1"/>
  <c r="F159" i="8"/>
  <c r="H158" i="8"/>
  <c r="I158" i="8" s="1"/>
  <c r="F158" i="8"/>
  <c r="H157" i="8"/>
  <c r="I157" i="8" s="1"/>
  <c r="F157" i="8"/>
  <c r="H156" i="8"/>
  <c r="I156" i="8" s="1"/>
  <c r="F156" i="8"/>
  <c r="H155" i="8"/>
  <c r="I155" i="8" s="1"/>
  <c r="F155" i="8"/>
  <c r="H154" i="8"/>
  <c r="I154" i="8" s="1"/>
  <c r="F154" i="8"/>
  <c r="H153" i="8"/>
  <c r="I153" i="8" s="1"/>
  <c r="F153" i="8"/>
  <c r="H152" i="8"/>
  <c r="I152" i="8" s="1"/>
  <c r="F152" i="8"/>
  <c r="H151" i="8"/>
  <c r="I151" i="8" s="1"/>
  <c r="F151" i="8"/>
  <c r="H150" i="8"/>
  <c r="I150" i="8" s="1"/>
  <c r="F150" i="8"/>
  <c r="H149" i="8"/>
  <c r="I149" i="8" s="1"/>
  <c r="F149" i="8"/>
  <c r="H148" i="8"/>
  <c r="I148" i="8" s="1"/>
  <c r="F148" i="8"/>
  <c r="H147" i="8"/>
  <c r="I147" i="8" s="1"/>
  <c r="F147" i="8"/>
  <c r="H146" i="8"/>
  <c r="I146" i="8" s="1"/>
  <c r="F146" i="8"/>
  <c r="H145" i="8"/>
  <c r="I145" i="8" s="1"/>
  <c r="F145" i="8"/>
  <c r="H144" i="8"/>
  <c r="I144" i="8" s="1"/>
  <c r="F144" i="8"/>
  <c r="H143" i="8"/>
  <c r="I143" i="8" s="1"/>
  <c r="F143" i="8"/>
  <c r="H142" i="8"/>
  <c r="I142" i="8" s="1"/>
  <c r="F142" i="8"/>
  <c r="H141" i="8"/>
  <c r="I141" i="8" s="1"/>
  <c r="F141" i="8"/>
  <c r="H140" i="8"/>
  <c r="I140" i="8" s="1"/>
  <c r="F140" i="8"/>
  <c r="H138" i="8"/>
  <c r="I138" i="8" s="1"/>
  <c r="F138" i="8"/>
  <c r="H137" i="8"/>
  <c r="I137" i="8" s="1"/>
  <c r="F137" i="8"/>
  <c r="H136" i="8"/>
  <c r="I136" i="8" s="1"/>
  <c r="F136" i="8"/>
  <c r="H135" i="8"/>
  <c r="I135" i="8" s="1"/>
  <c r="F135" i="8"/>
  <c r="H134" i="8"/>
  <c r="I134" i="8" s="1"/>
  <c r="F134" i="8"/>
  <c r="H133" i="8"/>
  <c r="I133" i="8" s="1"/>
  <c r="F133" i="8"/>
  <c r="H132" i="8"/>
  <c r="I132" i="8" s="1"/>
  <c r="F132" i="8"/>
  <c r="H131" i="8"/>
  <c r="I131" i="8" s="1"/>
  <c r="F131" i="8"/>
  <c r="H130" i="8"/>
  <c r="I130" i="8" s="1"/>
  <c r="F130" i="8"/>
  <c r="H129" i="8"/>
  <c r="I129" i="8" s="1"/>
  <c r="F129" i="8"/>
  <c r="H128" i="8"/>
  <c r="I128" i="8" s="1"/>
  <c r="F128" i="8"/>
  <c r="H127" i="8"/>
  <c r="I127" i="8" s="1"/>
  <c r="F127" i="8"/>
  <c r="H126" i="8"/>
  <c r="I126" i="8" s="1"/>
  <c r="F126" i="8"/>
  <c r="H125" i="8"/>
  <c r="I125" i="8" s="1"/>
  <c r="F125" i="8"/>
  <c r="H124" i="8"/>
  <c r="I124" i="8" s="1"/>
  <c r="F124" i="8"/>
  <c r="H123" i="8"/>
  <c r="I123" i="8" s="1"/>
  <c r="F123" i="8"/>
  <c r="H122" i="8"/>
  <c r="I122" i="8" s="1"/>
  <c r="F122" i="8"/>
  <c r="H121" i="8"/>
  <c r="I121" i="8" s="1"/>
  <c r="F121" i="8"/>
  <c r="H120" i="8"/>
  <c r="I120" i="8" s="1"/>
  <c r="F120" i="8"/>
  <c r="H119" i="8"/>
  <c r="I119" i="8" s="1"/>
  <c r="F119" i="8"/>
  <c r="H118" i="8"/>
  <c r="I118" i="8" s="1"/>
  <c r="F118" i="8"/>
  <c r="H117" i="8"/>
  <c r="I117" i="8" s="1"/>
  <c r="F117" i="8"/>
  <c r="H116" i="8"/>
  <c r="I116" i="8" s="1"/>
  <c r="F116" i="8"/>
  <c r="H115" i="8"/>
  <c r="I115" i="8" s="1"/>
  <c r="F115" i="8"/>
  <c r="H114" i="8"/>
  <c r="I114" i="8" s="1"/>
  <c r="F114" i="8"/>
  <c r="H113" i="8"/>
  <c r="I113" i="8" s="1"/>
  <c r="F113" i="8"/>
  <c r="H112" i="8"/>
  <c r="I112" i="8" s="1"/>
  <c r="F112" i="8"/>
  <c r="H111" i="8"/>
  <c r="I111" i="8" s="1"/>
  <c r="F111" i="8"/>
  <c r="H110" i="8"/>
  <c r="I110" i="8" s="1"/>
  <c r="F110" i="8"/>
  <c r="H109" i="8"/>
  <c r="I109" i="8" s="1"/>
  <c r="F109" i="8"/>
  <c r="H108" i="8"/>
  <c r="I108" i="8" s="1"/>
  <c r="F108" i="8"/>
  <c r="H107" i="8"/>
  <c r="I107" i="8" s="1"/>
  <c r="F107" i="8"/>
  <c r="H106" i="8"/>
  <c r="I106" i="8" s="1"/>
  <c r="F106" i="8"/>
  <c r="H105" i="8"/>
  <c r="I105" i="8" s="1"/>
  <c r="F105" i="8"/>
  <c r="H104" i="8"/>
  <c r="I104" i="8" s="1"/>
  <c r="F104" i="8"/>
  <c r="H103" i="8"/>
  <c r="I103" i="8" s="1"/>
  <c r="F103" i="8"/>
  <c r="H102" i="8"/>
  <c r="I102" i="8" s="1"/>
  <c r="F102" i="8"/>
  <c r="H101" i="8"/>
  <c r="I101" i="8" s="1"/>
  <c r="F101" i="8"/>
  <c r="H100" i="8"/>
  <c r="I100" i="8" s="1"/>
  <c r="F100" i="8"/>
  <c r="H99" i="8"/>
  <c r="I99" i="8" s="1"/>
  <c r="F99" i="8"/>
  <c r="H98" i="8"/>
  <c r="I98" i="8" s="1"/>
  <c r="F98" i="8"/>
  <c r="H97" i="8"/>
  <c r="I97" i="8" s="1"/>
  <c r="F97" i="8"/>
  <c r="H96" i="8"/>
  <c r="I96" i="8" s="1"/>
  <c r="F96" i="8"/>
  <c r="H95" i="8"/>
  <c r="I95" i="8" s="1"/>
  <c r="F95" i="8"/>
  <c r="H94" i="8"/>
  <c r="I94" i="8" s="1"/>
  <c r="F94" i="8"/>
  <c r="H93" i="8"/>
  <c r="I93" i="8" s="1"/>
  <c r="F93" i="8"/>
  <c r="H92" i="8"/>
  <c r="I92" i="8" s="1"/>
  <c r="F92" i="8"/>
  <c r="H91" i="8"/>
  <c r="I91" i="8" s="1"/>
  <c r="F91" i="8"/>
  <c r="H90" i="8"/>
  <c r="I90" i="8" s="1"/>
  <c r="F90" i="8"/>
  <c r="H89" i="8"/>
  <c r="I89" i="8" s="1"/>
  <c r="F89" i="8"/>
  <c r="H88" i="8"/>
  <c r="I88" i="8" s="1"/>
  <c r="F88" i="8"/>
  <c r="H87" i="8"/>
  <c r="I87" i="8" s="1"/>
  <c r="F87" i="8"/>
  <c r="H86" i="8"/>
  <c r="I86" i="8" s="1"/>
  <c r="F86" i="8"/>
  <c r="H85" i="8"/>
  <c r="I85" i="8" s="1"/>
  <c r="F85" i="8"/>
  <c r="H84" i="8"/>
  <c r="I84" i="8" s="1"/>
  <c r="F84" i="8"/>
  <c r="H83" i="8"/>
  <c r="I83" i="8" s="1"/>
  <c r="F83" i="8"/>
  <c r="H82" i="8"/>
  <c r="I82" i="8" s="1"/>
  <c r="F82" i="8"/>
  <c r="H81" i="8"/>
  <c r="I81" i="8" s="1"/>
  <c r="F81" i="8"/>
  <c r="H80" i="8"/>
  <c r="I80" i="8" s="1"/>
  <c r="F80" i="8"/>
  <c r="H79" i="8"/>
  <c r="I79" i="8" s="1"/>
  <c r="F79" i="8"/>
  <c r="H78" i="8"/>
  <c r="I78" i="8" s="1"/>
  <c r="F78" i="8"/>
  <c r="H77" i="8"/>
  <c r="I77" i="8" s="1"/>
  <c r="F77" i="8"/>
  <c r="H76" i="8"/>
  <c r="I76" i="8" s="1"/>
  <c r="F76" i="8"/>
  <c r="H75" i="8"/>
  <c r="I75" i="8" s="1"/>
  <c r="F75" i="8"/>
  <c r="H74" i="8"/>
  <c r="I74" i="8" s="1"/>
  <c r="F74" i="8"/>
  <c r="H73" i="8"/>
  <c r="I73" i="8" s="1"/>
  <c r="F73" i="8"/>
  <c r="H72" i="8"/>
  <c r="I72" i="8" s="1"/>
  <c r="F72" i="8"/>
  <c r="H71" i="8"/>
  <c r="I71" i="8" s="1"/>
  <c r="F71" i="8"/>
  <c r="H70" i="8"/>
  <c r="I70" i="8" s="1"/>
  <c r="F70" i="8"/>
  <c r="H69" i="8"/>
  <c r="I69" i="8" s="1"/>
  <c r="F69" i="8"/>
  <c r="H68" i="8"/>
  <c r="I68" i="8" s="1"/>
  <c r="F68" i="8"/>
  <c r="H67" i="8"/>
  <c r="I67" i="8" s="1"/>
  <c r="F67" i="8"/>
  <c r="H66" i="8"/>
  <c r="I66" i="8" s="1"/>
  <c r="F66" i="8"/>
  <c r="H64" i="8"/>
  <c r="I64" i="8" s="1"/>
  <c r="F64" i="8"/>
  <c r="H63" i="8"/>
  <c r="I63" i="8" s="1"/>
  <c r="F63" i="8"/>
  <c r="H62" i="8"/>
  <c r="I62" i="8" s="1"/>
  <c r="F62" i="8"/>
  <c r="H61" i="8"/>
  <c r="I61" i="8" s="1"/>
  <c r="F61" i="8"/>
  <c r="H60" i="8"/>
  <c r="I60" i="8" s="1"/>
  <c r="F60" i="8"/>
  <c r="H59" i="8"/>
  <c r="I59" i="8" s="1"/>
  <c r="F59" i="8"/>
  <c r="H58" i="8"/>
  <c r="I58" i="8" s="1"/>
  <c r="F58" i="8"/>
  <c r="H57" i="8"/>
  <c r="I57" i="8" s="1"/>
  <c r="F57" i="8"/>
  <c r="H56" i="8"/>
  <c r="I56" i="8" s="1"/>
  <c r="F56" i="8"/>
  <c r="H55" i="8"/>
  <c r="I55" i="8" s="1"/>
  <c r="F55" i="8"/>
  <c r="H54" i="8"/>
  <c r="I54" i="8" s="1"/>
  <c r="F54" i="8"/>
  <c r="H53" i="8"/>
  <c r="I53" i="8" s="1"/>
  <c r="F53" i="8"/>
  <c r="H52" i="8"/>
  <c r="I52" i="8" s="1"/>
  <c r="F52" i="8"/>
  <c r="H51" i="8"/>
  <c r="I51" i="8" s="1"/>
  <c r="F51" i="8"/>
  <c r="H50" i="8"/>
  <c r="I50" i="8" s="1"/>
  <c r="F50" i="8"/>
  <c r="H49" i="8"/>
  <c r="I49" i="8" s="1"/>
  <c r="F49" i="8"/>
  <c r="H48" i="8"/>
  <c r="I48" i="8" s="1"/>
  <c r="F48" i="8"/>
  <c r="H47" i="8"/>
  <c r="I47" i="8" s="1"/>
  <c r="F47" i="8"/>
  <c r="H46" i="8"/>
  <c r="I46" i="8" s="1"/>
  <c r="F46" i="8"/>
  <c r="H45" i="8"/>
  <c r="I45" i="8" s="1"/>
  <c r="F45" i="8"/>
  <c r="H44" i="8"/>
  <c r="I44" i="8" s="1"/>
  <c r="F44" i="8"/>
  <c r="H43" i="8"/>
  <c r="I43" i="8" s="1"/>
  <c r="F43" i="8"/>
  <c r="H42" i="8"/>
  <c r="I42" i="8" s="1"/>
  <c r="F42" i="8"/>
  <c r="H41" i="8"/>
  <c r="I41" i="8" s="1"/>
  <c r="F41" i="8"/>
  <c r="H40" i="8"/>
  <c r="I40" i="8" s="1"/>
  <c r="F40" i="8"/>
  <c r="H39" i="8"/>
  <c r="I39" i="8" s="1"/>
  <c r="F39" i="8"/>
  <c r="H38" i="8"/>
  <c r="I38" i="8" s="1"/>
  <c r="F38" i="8"/>
  <c r="H37" i="8"/>
  <c r="I37" i="8" s="1"/>
  <c r="F37" i="8"/>
  <c r="H36" i="8"/>
  <c r="I36" i="8" s="1"/>
  <c r="F36" i="8"/>
  <c r="H35" i="8"/>
  <c r="I35" i="8" s="1"/>
  <c r="F35" i="8"/>
  <c r="H34" i="8"/>
  <c r="I34" i="8" s="1"/>
  <c r="F34" i="8"/>
  <c r="H33" i="8"/>
  <c r="I33" i="8" s="1"/>
  <c r="F33" i="8"/>
  <c r="H32" i="8"/>
  <c r="I32" i="8" s="1"/>
  <c r="F32" i="8"/>
  <c r="H31" i="8"/>
  <c r="I31" i="8" s="1"/>
  <c r="F31" i="8"/>
  <c r="H30" i="8"/>
  <c r="I30" i="8" s="1"/>
  <c r="F30" i="8"/>
  <c r="H29" i="8"/>
  <c r="I29" i="8" s="1"/>
  <c r="F29" i="8"/>
  <c r="H28" i="8"/>
  <c r="I28" i="8" s="1"/>
  <c r="F28" i="8"/>
  <c r="H27" i="8"/>
  <c r="I27" i="8" s="1"/>
  <c r="F27" i="8"/>
  <c r="H26" i="8"/>
  <c r="I26" i="8" s="1"/>
  <c r="F26" i="8"/>
  <c r="H25" i="8"/>
  <c r="I25" i="8" s="1"/>
  <c r="F25" i="8"/>
  <c r="H24" i="8"/>
  <c r="I24" i="8" s="1"/>
  <c r="F24" i="8"/>
  <c r="H23" i="8"/>
  <c r="I23" i="8" s="1"/>
  <c r="F23" i="8"/>
  <c r="H22" i="8"/>
  <c r="I22" i="8" s="1"/>
  <c r="F22" i="8"/>
  <c r="H21" i="8"/>
  <c r="I21" i="8" s="1"/>
  <c r="F21" i="8"/>
  <c r="H20" i="8"/>
  <c r="I20" i="8" s="1"/>
  <c r="F20" i="8"/>
  <c r="H19" i="8"/>
  <c r="I19" i="8" s="1"/>
  <c r="F19" i="8"/>
  <c r="H18" i="8"/>
  <c r="I18" i="8" s="1"/>
  <c r="F18" i="8"/>
  <c r="H17" i="8"/>
  <c r="I17" i="8" s="1"/>
  <c r="F17" i="8"/>
  <c r="H16" i="8"/>
  <c r="I16" i="8" s="1"/>
  <c r="F16" i="8"/>
  <c r="H15" i="8"/>
  <c r="I15" i="8" s="1"/>
  <c r="F15" i="8"/>
  <c r="H14" i="8"/>
  <c r="I14" i="8" s="1"/>
  <c r="F14" i="8"/>
  <c r="H13" i="8"/>
  <c r="I13" i="8" s="1"/>
  <c r="F13" i="8"/>
  <c r="H12" i="8"/>
  <c r="I12" i="8" s="1"/>
  <c r="F12" i="8"/>
  <c r="H11" i="8"/>
  <c r="I11" i="8" s="1"/>
  <c r="F11" i="8"/>
  <c r="H10" i="8"/>
  <c r="I10" i="8" s="1"/>
  <c r="F10" i="8"/>
  <c r="H9" i="8"/>
  <c r="I9" i="8" s="1"/>
  <c r="F9" i="8"/>
  <c r="H8" i="8"/>
  <c r="I8" i="8" s="1"/>
  <c r="F8" i="8"/>
  <c r="H7" i="8"/>
  <c r="I7" i="8" s="1"/>
  <c r="F7" i="8"/>
  <c r="H6" i="8"/>
  <c r="I6" i="8" s="1"/>
  <c r="F6" i="8"/>
  <c r="H34" i="7"/>
  <c r="I34" i="7" s="1"/>
  <c r="F34" i="7"/>
  <c r="H33" i="7"/>
  <c r="I33" i="7" s="1"/>
  <c r="F33" i="7"/>
  <c r="I32" i="7"/>
  <c r="H32" i="7"/>
  <c r="F32" i="7"/>
  <c r="I31" i="7"/>
  <c r="H31" i="7"/>
  <c r="F31" i="7"/>
  <c r="H30" i="7"/>
  <c r="I30" i="7" s="1"/>
  <c r="F30" i="7"/>
  <c r="H29" i="7"/>
  <c r="I29" i="7" s="1"/>
  <c r="F29" i="7"/>
  <c r="H28" i="7"/>
  <c r="I28" i="7" s="1"/>
  <c r="F28" i="7"/>
  <c r="H27" i="7"/>
  <c r="I27" i="7" s="1"/>
  <c r="F27" i="7"/>
  <c r="H26" i="7"/>
  <c r="I26" i="7" s="1"/>
  <c r="F26" i="7"/>
  <c r="H25" i="7"/>
  <c r="I25" i="7" s="1"/>
  <c r="F25" i="7"/>
  <c r="H24" i="7"/>
  <c r="I24" i="7" s="1"/>
  <c r="F24" i="7"/>
  <c r="I23" i="7"/>
  <c r="H23" i="7"/>
  <c r="F23" i="7"/>
  <c r="H22" i="7"/>
  <c r="I22" i="7" s="1"/>
  <c r="F22" i="7"/>
  <c r="H21" i="7"/>
  <c r="I21" i="7" s="1"/>
  <c r="F21" i="7"/>
  <c r="H20" i="7"/>
  <c r="I20" i="7" s="1"/>
  <c r="F20" i="7"/>
  <c r="H19" i="7"/>
  <c r="I19" i="7" s="1"/>
  <c r="F19" i="7"/>
  <c r="H18" i="7"/>
  <c r="I18" i="7" s="1"/>
  <c r="F18" i="7"/>
  <c r="H17" i="7"/>
  <c r="I17" i="7" s="1"/>
  <c r="F17" i="7"/>
  <c r="H16" i="7"/>
  <c r="I16" i="7" s="1"/>
  <c r="F16" i="7"/>
  <c r="I15" i="7"/>
  <c r="H15" i="7"/>
  <c r="F15" i="7"/>
  <c r="H14" i="7"/>
  <c r="I14" i="7" s="1"/>
  <c r="F14" i="7"/>
  <c r="H13" i="7"/>
  <c r="I13" i="7" s="1"/>
  <c r="F13" i="7"/>
  <c r="H12" i="7"/>
  <c r="I12" i="7" s="1"/>
  <c r="F12" i="7"/>
  <c r="H11" i="7"/>
  <c r="I11" i="7" s="1"/>
  <c r="F11" i="7"/>
  <c r="H10" i="7"/>
  <c r="I10" i="7" s="1"/>
  <c r="F10" i="7"/>
  <c r="H9" i="7"/>
  <c r="I9" i="7" s="1"/>
  <c r="F9" i="7"/>
  <c r="I8" i="7"/>
  <c r="H8" i="7"/>
  <c r="F8" i="7"/>
  <c r="I7" i="7"/>
  <c r="H7" i="7"/>
  <c r="F7" i="7"/>
  <c r="H6" i="7"/>
  <c r="I6" i="7" s="1"/>
  <c r="F6" i="7"/>
  <c r="H5" i="7"/>
  <c r="I5" i="7" s="1"/>
  <c r="F5" i="7"/>
  <c r="H4" i="7"/>
  <c r="I4" i="7" s="1"/>
  <c r="F4" i="7"/>
  <c r="H3" i="7"/>
  <c r="F3" i="7"/>
  <c r="H7" i="6"/>
  <c r="I7" i="6" s="1"/>
  <c r="F7" i="6"/>
  <c r="H6" i="6"/>
  <c r="I6" i="6" s="1"/>
  <c r="F6" i="6"/>
  <c r="H5" i="6"/>
  <c r="I5" i="6" s="1"/>
  <c r="F5" i="6"/>
  <c r="H4" i="6"/>
  <c r="I4" i="6" s="1"/>
  <c r="F4" i="6"/>
  <c r="H3" i="6"/>
  <c r="F3" i="6"/>
  <c r="H3" i="5"/>
  <c r="I3" i="5" s="1"/>
  <c r="F3" i="5"/>
  <c r="H3" i="4"/>
  <c r="I3" i="4" s="1"/>
  <c r="F3" i="4"/>
  <c r="I9" i="3"/>
  <c r="H9" i="3"/>
  <c r="H8" i="3"/>
  <c r="I8" i="3" s="1"/>
  <c r="F8" i="3"/>
  <c r="H7" i="3"/>
  <c r="I7" i="3" s="1"/>
  <c r="F7" i="3"/>
  <c r="H6" i="3"/>
  <c r="I6" i="3" s="1"/>
  <c r="F6" i="3"/>
  <c r="H5" i="3"/>
  <c r="I5" i="3" s="1"/>
  <c r="F5" i="3"/>
  <c r="I4" i="3"/>
  <c r="H4" i="3"/>
  <c r="F4" i="3"/>
  <c r="H3" i="3"/>
  <c r="I3" i="3" s="1"/>
  <c r="F3" i="3"/>
  <c r="I35" i="2"/>
  <c r="H35" i="2"/>
  <c r="F25" i="2"/>
  <c r="I25" i="2"/>
  <c r="H25" i="2"/>
  <c r="H34" i="2"/>
  <c r="I34" i="2" s="1"/>
  <c r="F34" i="2"/>
  <c r="H33" i="2"/>
  <c r="I33" i="2" s="1"/>
  <c r="F33" i="2"/>
  <c r="H32" i="2"/>
  <c r="I32" i="2" s="1"/>
  <c r="F32" i="2"/>
  <c r="H31" i="2"/>
  <c r="I31" i="2" s="1"/>
  <c r="F31" i="2"/>
  <c r="H30" i="2"/>
  <c r="I30" i="2" s="1"/>
  <c r="F30" i="2"/>
  <c r="H29" i="2"/>
  <c r="I29" i="2" s="1"/>
  <c r="F29" i="2"/>
  <c r="H28" i="2"/>
  <c r="I28" i="2" s="1"/>
  <c r="F28" i="2"/>
  <c r="H27" i="2"/>
  <c r="I27" i="2" s="1"/>
  <c r="F27" i="2"/>
  <c r="H26" i="2"/>
  <c r="I26" i="2" s="1"/>
  <c r="F26" i="2"/>
  <c r="H24" i="2"/>
  <c r="I24" i="2" s="1"/>
  <c r="F24" i="2"/>
  <c r="H23" i="2"/>
  <c r="I23" i="2" s="1"/>
  <c r="F23" i="2"/>
  <c r="H22" i="2"/>
  <c r="I22" i="2" s="1"/>
  <c r="F22" i="2"/>
  <c r="H21" i="2"/>
  <c r="I21" i="2" s="1"/>
  <c r="F21" i="2"/>
  <c r="H20" i="2"/>
  <c r="I20" i="2" s="1"/>
  <c r="F20" i="2"/>
  <c r="H19" i="2"/>
  <c r="I19" i="2" s="1"/>
  <c r="F19" i="2"/>
  <c r="H18" i="2"/>
  <c r="I18" i="2" s="1"/>
  <c r="F18" i="2"/>
  <c r="H17" i="2"/>
  <c r="I17" i="2" s="1"/>
  <c r="F17" i="2"/>
  <c r="H16" i="2"/>
  <c r="I16" i="2" s="1"/>
  <c r="F16" i="2"/>
  <c r="H15" i="2"/>
  <c r="I15" i="2" s="1"/>
  <c r="F15" i="2"/>
  <c r="H14" i="2"/>
  <c r="I14" i="2" s="1"/>
  <c r="F14" i="2"/>
  <c r="H13" i="2"/>
  <c r="I13" i="2" s="1"/>
  <c r="F13" i="2"/>
  <c r="H12" i="2"/>
  <c r="I12" i="2" s="1"/>
  <c r="F12" i="2"/>
  <c r="H11" i="2"/>
  <c r="I11" i="2" s="1"/>
  <c r="F11" i="2"/>
  <c r="H10" i="2"/>
  <c r="I10" i="2" s="1"/>
  <c r="F10" i="2"/>
  <c r="H9" i="2"/>
  <c r="I9" i="2" s="1"/>
  <c r="F9" i="2"/>
  <c r="H8" i="2"/>
  <c r="I8" i="2" s="1"/>
  <c r="F8" i="2"/>
  <c r="H7" i="2"/>
  <c r="I7" i="2" s="1"/>
  <c r="F7" i="2"/>
  <c r="H6" i="2"/>
  <c r="I6" i="2" s="1"/>
  <c r="F6" i="2"/>
  <c r="H5" i="2"/>
  <c r="I5" i="2" s="1"/>
  <c r="F5" i="2"/>
  <c r="H4" i="2"/>
  <c r="I4" i="2" s="1"/>
  <c r="F4" i="2"/>
  <c r="H3" i="2"/>
  <c r="I3" i="2" s="1"/>
  <c r="F3" i="2"/>
  <c r="I207" i="1"/>
  <c r="H207" i="1"/>
  <c r="F155" i="1"/>
  <c r="H155" i="1"/>
  <c r="I155" i="1" s="1"/>
  <c r="F85" i="1"/>
  <c r="H85" i="1"/>
  <c r="I85" i="1" s="1"/>
  <c r="H154" i="1"/>
  <c r="I154" i="1" s="1"/>
  <c r="H156" i="1"/>
  <c r="I156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H30" i="1"/>
  <c r="I30" i="1" s="1"/>
  <c r="H31" i="1"/>
  <c r="I31" i="1" s="1"/>
  <c r="H32" i="1"/>
  <c r="I32" i="1" s="1"/>
  <c r="H33" i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H46" i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H82" i="1"/>
  <c r="I82" i="1" s="1"/>
  <c r="H83" i="1"/>
  <c r="I83" i="1" s="1"/>
  <c r="H84" i="1"/>
  <c r="I84" i="1" s="1"/>
  <c r="H86" i="1"/>
  <c r="I86" i="1" s="1"/>
  <c r="H87" i="1"/>
  <c r="I87" i="1" s="1"/>
  <c r="H88" i="1"/>
  <c r="I88" i="1" s="1"/>
  <c r="H89" i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H117" i="1"/>
  <c r="H118" i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H128" i="1"/>
  <c r="I128" i="1" s="1"/>
  <c r="H129" i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7" i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H181" i="1"/>
  <c r="H182" i="1"/>
  <c r="I182" i="1" s="1"/>
  <c r="H183" i="1"/>
  <c r="I183" i="1" s="1"/>
  <c r="H184" i="1"/>
  <c r="I184" i="1" s="1"/>
  <c r="H185" i="1"/>
  <c r="I185" i="1" s="1"/>
  <c r="H186" i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H203" i="1"/>
  <c r="I203" i="1" s="1"/>
  <c r="H204" i="1"/>
  <c r="H205" i="1"/>
  <c r="I205" i="1" s="1"/>
  <c r="H206" i="1"/>
  <c r="I206" i="1" s="1"/>
  <c r="F154" i="1"/>
  <c r="I17" i="1"/>
  <c r="I33" i="1"/>
  <c r="I45" i="1"/>
  <c r="I46" i="1"/>
  <c r="I65" i="1"/>
  <c r="I81" i="1"/>
  <c r="I89" i="1"/>
  <c r="I100" i="1"/>
  <c r="I108" i="1"/>
  <c r="I116" i="1"/>
  <c r="I117" i="1"/>
  <c r="I118" i="1"/>
  <c r="I127" i="1"/>
  <c r="I129" i="1"/>
  <c r="I138" i="1"/>
  <c r="I145" i="1"/>
  <c r="I157" i="1"/>
  <c r="I180" i="1"/>
  <c r="I181" i="1"/>
  <c r="I186" i="1"/>
  <c r="I202" i="1"/>
  <c r="I204" i="1"/>
  <c r="I29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8" i="1"/>
  <c r="F9" i="1"/>
  <c r="F10" i="1"/>
  <c r="F11" i="1"/>
  <c r="F12" i="1"/>
  <c r="F13" i="1"/>
  <c r="F14" i="1"/>
  <c r="F3" i="1"/>
  <c r="H3" i="1"/>
  <c r="I3" i="1" s="1"/>
  <c r="F4" i="1"/>
  <c r="F5" i="1"/>
  <c r="F6" i="1"/>
  <c r="F7" i="1"/>
  <c r="H6" i="18" l="1"/>
  <c r="I3" i="18"/>
  <c r="I6" i="18" s="1"/>
  <c r="H15" i="17"/>
  <c r="I3" i="17"/>
  <c r="I15" i="17" s="1"/>
  <c r="H15" i="14"/>
  <c r="I15" i="14"/>
  <c r="I30" i="12"/>
  <c r="H30" i="12"/>
  <c r="H7" i="11"/>
  <c r="I4" i="11"/>
  <c r="I7" i="11" s="1"/>
  <c r="I8" i="10"/>
  <c r="H8" i="10"/>
  <c r="H35" i="7"/>
  <c r="I3" i="7"/>
  <c r="I35" i="7" s="1"/>
  <c r="H8" i="6"/>
  <c r="I3" i="6"/>
  <c r="I8" i="6" s="1"/>
</calcChain>
</file>

<file path=xl/sharedStrings.xml><?xml version="1.0" encoding="utf-8"?>
<sst xmlns="http://schemas.openxmlformats.org/spreadsheetml/2006/main" count="1758" uniqueCount="789">
  <si>
    <t>Opis przedmiotu zamówienia</t>
  </si>
  <si>
    <t>J.m.</t>
  </si>
  <si>
    <t>Cena jednostkowa netto</t>
  </si>
  <si>
    <t>Cena jednostkowa brutto</t>
  </si>
  <si>
    <t>Podatek VAT
 (%)</t>
  </si>
  <si>
    <t>Wartość netto</t>
  </si>
  <si>
    <t>Wartość brutto</t>
  </si>
  <si>
    <t>Nazwa producenta</t>
  </si>
  <si>
    <t>Nazwa handlowa</t>
  </si>
  <si>
    <t>Ilość na 2 lata</t>
  </si>
  <si>
    <t>Acenocumarolum 1mg x 60 tabl.</t>
  </si>
  <si>
    <t>op.</t>
  </si>
  <si>
    <t>Acenocumarolum 4 mg x 60 tabl.</t>
  </si>
  <si>
    <t>Acidum acetylsalicylicum tabl.dojelitowe 150 mg 60 tabl.</t>
  </si>
  <si>
    <t>Acidum acetysalicylicum tabl.dojelitowe 75 mg 60 tabl.</t>
  </si>
  <si>
    <t>Acyclovir  200 mg tabl.powl.30 tabl.</t>
  </si>
  <si>
    <t>Acyclovir 400 mg tabl.powl.30 tabl.</t>
  </si>
  <si>
    <t>Acyclovir 800mg tabl.powl.30 tabl.</t>
  </si>
  <si>
    <t>Adrenalinum amp. 0,001 g 0,1 % 10 amp.</t>
  </si>
  <si>
    <t>Amikacyna 0,3% krople oczne 5ml</t>
  </si>
  <si>
    <t>Amikacyna 250mg ampułka 2 ml</t>
  </si>
  <si>
    <t>Szt.</t>
  </si>
  <si>
    <t>Amikacyna 500mg ampułka 2 ml</t>
  </si>
  <si>
    <t>Amiloridi hcl+Hydrochlorothiazidum 5+50 mg tabl. 50 szt</t>
  </si>
  <si>
    <t>Amiodaron  .0,2 tabl.powl. 60 tabl.</t>
  </si>
  <si>
    <t>Aqua pro inj.amp. 10 ml 100 szt.</t>
  </si>
  <si>
    <t>Atropinum sulfuricum amp. 1 mg 10 amp.</t>
  </si>
  <si>
    <t>Atropinum sulfuricum amp.0,5 mg 10 amp.</t>
  </si>
  <si>
    <t>Aztreonam 1g 1 fiol.</t>
  </si>
  <si>
    <t>szt.</t>
  </si>
  <si>
    <t>Baclofenum tabl. 10 mg 50 tabl.</t>
  </si>
  <si>
    <t>Baclofenum tabl. 25 mg 50 tabl.</t>
  </si>
  <si>
    <t>Bebiko 1 24x90ml.</t>
  </si>
  <si>
    <t>Bebiko nr 1  350g</t>
  </si>
  <si>
    <t>op</t>
  </si>
  <si>
    <t>Bebiko nr 2  350 g</t>
  </si>
  <si>
    <t>Bebilon 1 Profutura 24x70ml płyn</t>
  </si>
  <si>
    <t>Bebilon Pepti DHA 90 ml 24 szt.</t>
  </si>
  <si>
    <t>Bebilon pepti MCT 450g</t>
  </si>
  <si>
    <t>Bebilon Pepti Syneo 1 400g</t>
  </si>
  <si>
    <t>Bebilon Pepti Syneo 2 400 g</t>
  </si>
  <si>
    <t>Betahistine dichloride 16 mg 60 tabl.</t>
  </si>
  <si>
    <t>Betahistine dichloride 24 mg 60 tabl.</t>
  </si>
  <si>
    <t>Betahistine dichloride 8 mg 30 tabl.</t>
  </si>
  <si>
    <t>Budesonidum  0,25 mg/ml zawiesina do inhalacji z nebulizatora 20 poj. 2 ml</t>
  </si>
  <si>
    <t>Budesonidum  0,5 mg/ml zawiesina do inhalacji z nebulizatora 20 poj. 2 ml</t>
  </si>
  <si>
    <t>Bupivacaine spinal 0,5% Haevy 5mg/ml x 5 amp po 4 ml.Roztwór hiperbaryczny</t>
  </si>
  <si>
    <t>Bupivacainum hchlor.0,5 % 10 amp.10 ml</t>
  </si>
  <si>
    <t>Calcium Chloratum ampułki 67mg/ml
10 amp po 10 ml.</t>
  </si>
  <si>
    <t>Carvedilol 12,5 mg. x 30 tabl.powl.</t>
  </si>
  <si>
    <t>Carvedilol 25 mg 30 tabl powl.</t>
  </si>
  <si>
    <t>Carvedilol 6,25 mg.x 30 tabl.powl.</t>
  </si>
  <si>
    <t>Caspofungina 50 mg 1 fiol.</t>
  </si>
  <si>
    <t>Caspofungina 70 mg 1 fiol.</t>
  </si>
  <si>
    <t>Cefazolinum 1 g fiolka</t>
  </si>
  <si>
    <t>Cefotaksym 1g fiolka</t>
  </si>
  <si>
    <t>Cefotaksym 2g  fiolka</t>
  </si>
  <si>
    <t>Ceftazydym 1g  fiolka</t>
  </si>
  <si>
    <t>szt</t>
  </si>
  <si>
    <t>Ceftazydym 2 g. Fiolka stabilnośc po rozpuszczeniu 24 h w temp. 2-8 C do podania domięśniowego,dożylnego i infuzja dożylna</t>
  </si>
  <si>
    <t>Ceftriaxon 1g fiolka
do podania domięśniowego i dożylnego</t>
  </si>
  <si>
    <t>Ceftriaxon 2g fiolka do podania
domięśniowego i dożylnego</t>
  </si>
  <si>
    <t>Cefuroxym 0,25 tabl.powl.10 tabl.</t>
  </si>
  <si>
    <t>Cefuroxym 0,5x 10 tabl.powl.</t>
  </si>
  <si>
    <t>Cefuroxym 0,75g fiolka wszystkie drogi podania im.iv,do infuzji</t>
  </si>
  <si>
    <t>Cefuroxym 1,5g fiolka wszystkie drogi podania im.iv.infuzje</t>
  </si>
  <si>
    <t>Cetyryzyna  10mg/ml krople doustne 20 ml</t>
  </si>
  <si>
    <t>Cetyryzyna 10mg  20 tabl.powl.</t>
  </si>
  <si>
    <t>Ciprofloxacinum 0,5g x 10 tabl.powl.</t>
  </si>
  <si>
    <t>Ciprofloxacinum w postaci monowodzianu 2mg/ml fl. 100ml</t>
  </si>
  <si>
    <t>Clemastinum 2mg/2ml x 5 amp.</t>
  </si>
  <si>
    <t>Clemastinum syrop 10 mg 100 ml</t>
  </si>
  <si>
    <t>Clemastinum tabl. 0,001 30 tabl</t>
  </si>
  <si>
    <t>Clindamicinum amp.
600 mg x 5 sztuk</t>
  </si>
  <si>
    <t>Clopidogrel 75 mg 84 tabl.</t>
  </si>
  <si>
    <t>Cyclonamine 12,5 % amp. 2 ml 50 szt</t>
  </si>
  <si>
    <t>Cyclonamine tabl. 0,25 30 tabl.</t>
  </si>
  <si>
    <t>Dexamethasonum 1mg 20 tabl.</t>
  </si>
  <si>
    <t>Diazepam 2mg/ml mikrowlewy doodbytnicze 5 szt.</t>
  </si>
  <si>
    <t>Diclofenacum 50 mg 30 tabl.dojelitowe</t>
  </si>
  <si>
    <t>Digoxinum amp. 0,5mg/2ml 5 amp.</t>
  </si>
  <si>
    <t>Digoxinum tabl. 0,1 mg 30 tabl.</t>
  </si>
  <si>
    <t>Digoxinum tabl. 0,25 mg 30 tabl.</t>
  </si>
  <si>
    <t>Dopaminum hchl. 4 % amp.0,2 g 10 amp.</t>
  </si>
  <si>
    <t>Dopaminum hchl.1 % amp.0,05 g 10 amp.</t>
  </si>
  <si>
    <t>Doxazosinum 4 mg tabl. 30 tabl. o zmodyfikowanym uwalnianiu</t>
  </si>
  <si>
    <t>Doxepin kaps.25 mg 30 kaps.</t>
  </si>
  <si>
    <t>Enalapril 10 mg  60 tabl.</t>
  </si>
  <si>
    <t>Enalapril 20 mg 60 tabl.</t>
  </si>
  <si>
    <t>Enalapril 5 mg  60 tabl.</t>
  </si>
  <si>
    <t>Ephedrinum hchl. 25mg/ml 10 ampułek</t>
  </si>
  <si>
    <t>Fentanyl 0.1mg/2ml 50 amp. 2ml</t>
  </si>
  <si>
    <t>Fentanyl 0.5mg/10ml 50 amp. 10ml</t>
  </si>
  <si>
    <t>Filgrastym 30mln j./ 0,5ml 1 ampułkostrzykawka</t>
  </si>
  <si>
    <t>Fluconazole 0,002 /ml 100 ml 10 but.</t>
  </si>
  <si>
    <t>Fluconazole kaps..100 mg 28 kaps.</t>
  </si>
  <si>
    <t>Flumazenil amp.0,5 mg/5 ml 5 amp.</t>
  </si>
  <si>
    <t>Formoteroli 12ug
x 60 kaps.+inhalator</t>
  </si>
  <si>
    <t>Furagin 50 mg
x 30 tabl.</t>
  </si>
  <si>
    <t>Furosemidum 20mg/2 ml amp.50 amp.</t>
  </si>
  <si>
    <t>Furosemidum tabl.0,04 g 30 tabl.</t>
  </si>
  <si>
    <t>Glucosum 20 % 10 ml 10 amp.</t>
  </si>
  <si>
    <t>Glucosum 40 % 10 ml 10 amp.</t>
  </si>
  <si>
    <t>Haloperidol amp. 5 mg 10 amp.</t>
  </si>
  <si>
    <t>Haloperidol tabl. 1 mg 40 tabl.</t>
  </si>
  <si>
    <t>Haloperidol tabl. 5 mg 30 tabl.</t>
  </si>
  <si>
    <t>Heparinum 25 000 j.m.fiol.5 ml 10 fiol.</t>
  </si>
  <si>
    <t>Hydrochlorothiazidum  tabl.12,5 mg 30 tabl.</t>
  </si>
  <si>
    <t>Hydrochlorothiazidum tabl. 25 mg 30 tabl.</t>
  </si>
  <si>
    <t>Hydrocortisonum 20 mg 20 tabl.</t>
  </si>
  <si>
    <t>Imipenem fiolki 500mg+500mg 20 ml 10 fiolek</t>
  </si>
  <si>
    <t>Indapamid SR  1,5 mg 30 tabl.</t>
  </si>
  <si>
    <t>Kalium chloratum 15 % 20 ml 10 fiol.</t>
  </si>
  <si>
    <t>Karbamazepina tabl.200 mg 50 tabl.</t>
  </si>
  <si>
    <t>Ketoprofen  100 mg  30 tabl.</t>
  </si>
  <si>
    <t>Lidocaina żel nawilżający sterylny 11 ml 25 strzyk.</t>
  </si>
  <si>
    <t>Lidocaina żel nawilżający sterylny 6 ml 25 strzyk.</t>
  </si>
  <si>
    <t>Lignocainum hchl.1 % fiol.20 ml 5 fiol.</t>
  </si>
  <si>
    <t>Lignocainum hchl.2 % amp.2 ml 10 amp.</t>
  </si>
  <si>
    <t>Lignocainum hchl.2 % fiol.20 ml 5 fiol.</t>
  </si>
  <si>
    <t>Loperamid tabl. 2 mg 30 tabl.</t>
  </si>
  <si>
    <t>Magnesium sulfuricum   20 % 10 ml 10 amp.</t>
  </si>
  <si>
    <t>Meropenem inj. 0,5g 10 fiolek</t>
  </si>
  <si>
    <t>Meropenem inj. 1g 10 fiolek</t>
  </si>
  <si>
    <t>Metformini 0,5 g 30 tabl.powl.</t>
  </si>
  <si>
    <t>Metformini 0,85 g 30 tabl.powl.</t>
  </si>
  <si>
    <t>Metformini 1g 60 tabl.powl.</t>
  </si>
  <si>
    <t>Metoclopramidum 0,01 50 tabl.</t>
  </si>
  <si>
    <t>Metoclopramidum 0,01/2 ml 5 amp.</t>
  </si>
  <si>
    <t>Metoprolol 0,05  30 tabl.</t>
  </si>
  <si>
    <t>Metoprolol 0,1  30 tabl.</t>
  </si>
  <si>
    <t>Metoprolol 23.75mg x28 tabl.o przedł.uwalnianiu</t>
  </si>
  <si>
    <t>Metoprolol 47,5 mg x28 tabl.o przedł.uwalnianiu</t>
  </si>
  <si>
    <t>Metoprolol 95 mg.x 28 tabl.o przedł.uwalnianiu</t>
  </si>
  <si>
    <t>Metoprololi tartras 5mg/5ml 5 ampułek</t>
  </si>
  <si>
    <t>Metronidazol 0,5% 100 ml</t>
  </si>
  <si>
    <t>Metronidazolum 0,25g 20 tabl.</t>
  </si>
  <si>
    <t>Mianserin 10 mg x 30 tabl.</t>
  </si>
  <si>
    <t>Mianserin 30 mg x 30 tabl.</t>
  </si>
  <si>
    <t>Midazolamum 5mg/ml z EDTA 10 amp. 1ml</t>
  </si>
  <si>
    <t>Midazolamum 5mg/ml z EDTA 5 amp. 10 ml</t>
  </si>
  <si>
    <t>Molsidomina 4 mg.30 tabl.</t>
  </si>
  <si>
    <t>Molsidomine 2 mg 30 tabl.</t>
  </si>
  <si>
    <t>Morphini sulfas 10mg/ml 10 amp.</t>
  </si>
  <si>
    <t>Morphini sulfas 20mg/ml 10 amp.</t>
  </si>
  <si>
    <t>Naloxonum inj. 0,4 mg/1ml 10 amp.</t>
  </si>
  <si>
    <t>NAN  OPTIPRO  nr 1 650g</t>
  </si>
  <si>
    <t>NAN Expert Pro HA
90 ml. 32 szt</t>
  </si>
  <si>
    <t>NAN Expert ProH.A . 1
400 g.</t>
  </si>
  <si>
    <t>NAN OPTIRO  nr 2  650,0 g</t>
  </si>
  <si>
    <t>NAN Supreme pro 70 ml 32 buteleczki</t>
  </si>
  <si>
    <t>Naproxen 250mg
x 50 tabl.</t>
  </si>
  <si>
    <t>Naproxen 500mg
x 20 tabl.</t>
  </si>
  <si>
    <t>Natrium bicarbonicum 8,4% 20 ml 10 amp.</t>
  </si>
  <si>
    <t>Natrium chloratum  0,9% amp.10 ml 100 amp.</t>
  </si>
  <si>
    <t>Natrium chloratum 0,9% 10ml 50 ampułek szklanych</t>
  </si>
  <si>
    <t>Natrium chloratum 10% amp.10 ml 100 amp.</t>
  </si>
  <si>
    <t>Neomycinum+Gramicidinum+Fludrocortisoni acetas (2500j+25j+1mg/ml)5 ml krople do oczu i uszu</t>
  </si>
  <si>
    <t>Nevibololum 5 mg x 28 tabl.</t>
  </si>
  <si>
    <t>Noradrenalinum 1mg/1ml amp.4 ml 5 szt</t>
  </si>
  <si>
    <t>Octaplex  500j.m. Proszek i rozpuszczalnik</t>
  </si>
  <si>
    <t>Omeprazolum 20mg x 28 kapsułek</t>
  </si>
  <si>
    <t>Omeprazolum 40 mg 28 kapsułek</t>
  </si>
  <si>
    <t>Omeprazolum fiolki 40 mg</t>
  </si>
  <si>
    <t>Ondansetronum roztwór 4mg/2ml 5 amp</t>
  </si>
  <si>
    <t>op..</t>
  </si>
  <si>
    <t>Pantoprazolum
40 mg 10 fiolek</t>
  </si>
  <si>
    <t>Papaverinum hchl.0,04 g/2 ml  10 amp.</t>
  </si>
  <si>
    <t>Paracetamol 10mg/ml inj.iv
fiolka 50 ml-roztwór 10 fiol.</t>
  </si>
  <si>
    <t xml:space="preserve">Paracetamol 10mg/ml inj.iv.
fiolka 100ml-roztwór 10 fiol.
</t>
  </si>
  <si>
    <t>Phenazolinum 10 amp. 0,1 g/2 ml</t>
  </si>
  <si>
    <t>Phytomenadionum 0,01 g/1ml 5 amp.</t>
  </si>
  <si>
    <t>Phytomenadionum 10 mg 30 tabl.</t>
  </si>
  <si>
    <t>Polfilin 400mg 60 tabl.o przedł.uwalnianiu</t>
  </si>
  <si>
    <t>Polfilin amp. 20 mg/1 ml 5 amp. 5ml</t>
  </si>
  <si>
    <t>Polopiryna S 300 mg 20 tabl.</t>
  </si>
  <si>
    <t>Polstigminum inj. 0,5 mg/1 ml 10 amp.</t>
  </si>
  <si>
    <t>Prednisonum 10 mg x 20 tabletek</t>
  </si>
  <si>
    <t>Prednisonum 20 mg x 20 tabl.</t>
  </si>
  <si>
    <t>Prednisonum 5 mg x 100 tabl.</t>
  </si>
  <si>
    <r>
      <rPr>
        <sz val="7"/>
        <color rgb="FF000000"/>
        <rFont val="Times New Roman"/>
        <family val="1"/>
        <charset val="238"/>
      </rPr>
      <t>1</t>
    </r>
    <r>
      <rPr>
        <sz val="7"/>
        <color rgb="FF000000"/>
        <rFont val="Arial"/>
        <family val="2"/>
        <charset val="238"/>
      </rPr>
      <t>0</t>
    </r>
  </si>
  <si>
    <t>Progesteronum 100 mg tabl.dopochwowe 60 szt</t>
  </si>
  <si>
    <t>Progesteronum 50mg x 30 tabl
podjęzykowych</t>
  </si>
  <si>
    <t>Propafenon 150 mg x 20 tabl.</t>
  </si>
  <si>
    <t>Propranolol  40 mg 50 tabl.</t>
  </si>
  <si>
    <t>Propranolol 10mg 50 tabl.</t>
  </si>
  <si>
    <t>Pyralgin 0,5g 12 tabl.</t>
  </si>
  <si>
    <t>Pyralgin 1g/2ml  5 amp.roztwór do wstrzykiwań,możliwość mieszania z tramadolem potwierdzone w chpl</t>
  </si>
  <si>
    <t>Pyralgin 2,5g/5ml 5 amp.roztwór do wstrzykiwań,możliwość mieszania z tramadolem potwierdzone w chpl</t>
  </si>
  <si>
    <t>Pyralgina 500mg/ml krople 10 ml</t>
  </si>
  <si>
    <r>
      <rPr>
        <sz val="7"/>
        <color rgb="FF000000"/>
        <rFont val="Times New Roman"/>
        <family val="1"/>
        <charset val="238"/>
      </rPr>
      <t>10</t>
    </r>
  </si>
  <si>
    <t>Quetiapinum 25 mg x 30 tabl.</t>
  </si>
  <si>
    <t>Ramiprilum 10 mg x 28 tabl.</t>
  </si>
  <si>
    <t>Ramiprilum 2,5 mg x 28 tabl.</t>
  </si>
  <si>
    <t>Ramiprilum 5 mg x 28 tabl.</t>
  </si>
  <si>
    <t>Rocuronium  fiol.100mg/10 ml 10 fiol.</t>
  </si>
  <si>
    <t>Rosuvastatinum 10 mg x 30 tabl.</t>
  </si>
  <si>
    <t>Rosuvastatinum 20 mg x 30 tabl</t>
  </si>
  <si>
    <t>Salbutamol 0.5mg/ml 10 amp.</t>
  </si>
  <si>
    <t>Sertraline 50 mg 28 tabl.</t>
  </si>
  <si>
    <t>Simvastatinum 20mg 28 tabl.</t>
  </si>
  <si>
    <t>Sulfamethoxazolum+trimethoprimum 240mg/5 ml op. 100 ml</t>
  </si>
  <si>
    <t>Sulfamethoxazolum+trimethoprimum 480 mg  10 amp. 5 ml</t>
  </si>
  <si>
    <t>Sulfamethoxazolum+trimethoprimum 480mg x20tab.</t>
  </si>
  <si>
    <t>Sulfamethoxazolum + trimethoprimum 960 mg 10 tabl</t>
  </si>
  <si>
    <t>Telmisartan 40 mg 28 tabl.</t>
  </si>
  <si>
    <t>Telmisartan 80 mg 28 tabl.</t>
  </si>
  <si>
    <t>Torasemidum 10  mg 30 tabl.</t>
  </si>
  <si>
    <t>Torasemidum 20 mg tabl. 30 szt</t>
  </si>
  <si>
    <t>Torasemidum 5mg 30 tabl.</t>
  </si>
  <si>
    <t>Tramadol 0,05 20 kaps.</t>
  </si>
  <si>
    <t>Tramadol 0,05/1ml amp.5 amp.</t>
  </si>
  <si>
    <t>Tramadol 0,1/2ml amp.5 amp.</t>
  </si>
  <si>
    <t>Tramadol 100mg/ml krople 96 ml</t>
  </si>
  <si>
    <t>Tramadol retard 100mg  30 tabl. powl.</t>
  </si>
  <si>
    <t>Tropicamidum kr.do oczu 0,5% 2 x 5 ml</t>
  </si>
  <si>
    <t>Tropicamidum kr.do oczu 1%  2 x 5 ml</t>
  </si>
  <si>
    <t>Vancomycinum 1000 mg 10 fiolek</t>
  </si>
  <si>
    <t>Vancomycinum 500 mg 10 fiolek</t>
  </si>
  <si>
    <t>Verapamil  120 mg tabl.powl.20 tabl.</t>
  </si>
  <si>
    <t>2</t>
  </si>
  <si>
    <t>Verapamil 40 mg tabl.powl.20 tabl.</t>
  </si>
  <si>
    <t>Verapamil 80 mg tabl.powl. 20 tabl.</t>
  </si>
  <si>
    <t>L.p.</t>
  </si>
  <si>
    <t>Pakiet 1</t>
  </si>
  <si>
    <t>Razem</t>
  </si>
  <si>
    <t>Pakiet 2</t>
  </si>
  <si>
    <t>Aqua pro inj.100 ml opakowanie stojace z dwoma różnymi portami zaopatrzonymi korkami</t>
  </si>
  <si>
    <t>Aqua pro inj.250 ml/opakowanie stojace z dwoma różnymi portami zaopatrzonymi korkami</t>
  </si>
  <si>
    <t>Aqua pro inj.500 ml/opakowanie stojace z dwoma różnymi portami zaopatrzonymi korkami</t>
  </si>
  <si>
    <t>Geloplasma 500 ml butelka</t>
  </si>
  <si>
    <t>Glucosum 10% 100 ml/opakowanie stojace z dwoma różnymi portami zaopatrzonymi korkami</t>
  </si>
  <si>
    <t>Glucosum 10% 250 ml/opakowanie stojace z dwoma różnymi portami zaopatrzonymi korkami</t>
  </si>
  <si>
    <t>Glucosum 10% 500 ml/opakowanie stojace z dwoma różnymi portami zaopatrzonymi korkami</t>
  </si>
  <si>
    <t>Glucosum 40 % 500 ml</t>
  </si>
  <si>
    <t>Glucosum 5 % 100 ml/opakowanie stojace z dwoma różnymi portami zaopatrzonymi korkami</t>
  </si>
  <si>
    <t>Glucosum 5 % 250 ml/opakowanie stojace z dwoma różnymi portami zaopatrzonymi korkami</t>
  </si>
  <si>
    <t>Glucosum 5 % 500 ml/opakowanie stojace z dwoma różnymi portami zaopatrzonymi korkami</t>
  </si>
  <si>
    <t>Glukosum20% 500ml/ opakowanie stojace z dwoma różnymi portami zaopatrzonymi korkami</t>
  </si>
  <si>
    <t>Glukosum20% 250ml opakowanie stojace z dwoma różnymi portami zaopatrzonymi korkami</t>
  </si>
  <si>
    <t>Hydroksyetyloskrobia 6% 500 ml 130/04 op. stojące z dwoma portami. Zawieszona w NaCL 0,9%</t>
  </si>
  <si>
    <t>Inj.glucosi et natr. chlor. 2:1 100 ml/opakowanie stojace z dwoma różnymi portami zaopatrzonymi korkami</t>
  </si>
  <si>
    <t>Inj.glucosi et natr. chlor. 2:1 250 ml/opakowanie stojace z dwoma różnymi portami zaopatrzonymi korkami</t>
  </si>
  <si>
    <t>Inj.glucosi et natr. chlor. 2:1 500 ml/opakowanie stojace z dwoma różnymi portami zaopatrzonymi korkami</t>
  </si>
  <si>
    <t>Mannitol 15 % 250 ml.</t>
  </si>
  <si>
    <t>Mannitol 15% 100 ml.</t>
  </si>
  <si>
    <t xml:space="preserve">Mannitol 20 % 100 ml Opakowanie stojące (z koszyczkiem)
</t>
  </si>
  <si>
    <t>Mannitol 20 % 250 ml Opakowanie stojące  (z koszyczkiem)</t>
  </si>
  <si>
    <t>Natrium chloratum 0,9 % 250 ml/opakowanie stojace z dwoma różnymi portami zaopatrzonymi korkami</t>
  </si>
  <si>
    <t>Natrium chloratum 0,9% 1000ml</t>
  </si>
  <si>
    <t>Natrium chloratum 0,9% 500 ml op.z odkręcanym korkiem do irygacji</t>
  </si>
  <si>
    <t xml:space="preserve">Natrium Chloratum 0,9% 500 ml.
Roztwór do przepłukiwania
ESTERICLAN (w opakowaniu sterylnym)
</t>
  </si>
  <si>
    <t>Natrium chloratum 0,9% do irygacji worek 3000 ml</t>
  </si>
  <si>
    <t>Natrium chloratum 0.9 % 100 ml/opakowanie stojace z dwoma różnymi portami zaopatrzonymi korkami</t>
  </si>
  <si>
    <t>Natrium chloratum 0.9 % 500 ml/opakowanie stojace z dwoma różnymi portami zaopatrzonymi korkami</t>
  </si>
  <si>
    <t>Płyn solutio Ringeri  250 ml/opakowanie stojace z dwoma różnymi portami zaopatrzonymi korkami</t>
  </si>
  <si>
    <t>Płyn solutio Ringeri 500 ml/opakowanie stojace z dwoma różnymi portami zaopatrzonymi korkami</t>
  </si>
  <si>
    <t>Płyn wieloelektrolitowy 250 ml/opakowanie stojace z dwoma różnymi portami zaopatrzonymi korkami</t>
  </si>
  <si>
    <t>Płyn wieloelektrolitowy 500 ml/opakowanie stojace z dwoma różnymi portami zaopatrzonymi korkami</t>
  </si>
  <si>
    <t>Omnipaque 300 mg/ml  50 ml</t>
  </si>
  <si>
    <t>Fiol.</t>
  </si>
  <si>
    <t>Omnipaque 300 mg/ml 100ml</t>
  </si>
  <si>
    <t>Visipaque 320 mg/ml  50 ml</t>
  </si>
  <si>
    <t>Visipaque 320mg/ml 100 ml</t>
  </si>
  <si>
    <t>Visipaque  320mg/ml 200 ml</t>
  </si>
  <si>
    <t>Visipaque320mg/ml 500 ml</t>
  </si>
  <si>
    <t>Pakiet 3</t>
  </si>
  <si>
    <t>Sevoflurane Płyn 250 ml</t>
  </si>
  <si>
    <t>1. Osobna umowa na użyczenie nieodpłatne parowników w ilosci 3 szt. oraz zapewnienie kalibracji i obsługi serwisowej na czas trwania umowy</t>
  </si>
  <si>
    <t>Pakiet 4</t>
  </si>
  <si>
    <t>Szczepionka przeciw grypie Vaxigrip Tetra obowiązująca w danym sezonie</t>
  </si>
  <si>
    <t>Pakiet 5</t>
  </si>
  <si>
    <t>Cisatracurium 2mg/ml 5 ampułek po 2,5ml</t>
  </si>
  <si>
    <t>Mivacurium chloride 10mg w 5ml 5 amp.</t>
  </si>
  <si>
    <t>Propofolum emulsja do wstrzykiwań 10 mg/ml z EDTA  1 ampułkostrzykawka 50 ml</t>
  </si>
  <si>
    <t>Propofolum emulsja do wstrzykiwań 10 mg/ml z EDTA 5 ampułek po 20 ml</t>
  </si>
  <si>
    <t>Sugammadexum 100mg/ml 10 fiolek po 2 ml</t>
  </si>
  <si>
    <t>Pakiet 6</t>
  </si>
  <si>
    <t>Acetylcysteinum roztw.do inf.100mg/ml
x5amp/3ml</t>
  </si>
  <si>
    <t>Acetylcysteinum 600 mg 10 tabl.musujących</t>
  </si>
  <si>
    <t>Acetylcysteinum 200 mg 20 tabl.musujących</t>
  </si>
  <si>
    <t>Acetylcysteinum Mini 100 mg tabl.musujące</t>
  </si>
  <si>
    <t>Aluminii acetotartras
6 tabletek</t>
  </si>
  <si>
    <t>Aluminii acetotartras żel 1% 75g</t>
  </si>
  <si>
    <t>Amlodipinum 10 mg 30 tabletek</t>
  </si>
  <si>
    <t>Amlodipinum 5 mg 30 tabletek</t>
  </si>
  <si>
    <t>Amoxicillinum + clavulanic acid tabletki
625mg x 14 szt.</t>
  </si>
  <si>
    <t>Amoxicillinum + clavulanic acid tabletki do sporz.zawiesiny
625mg x 14 szt.</t>
  </si>
  <si>
    <t>Amoxicilinum + clavulanic acid tabletki
1000 mg 14 tabl.</t>
  </si>
  <si>
    <t>Amoxicilinum + clavulanic acid 457mg/5ml zawiesina 35 ml</t>
  </si>
  <si>
    <t>Amoxicilinum + clavulanic acid 457mg/5ml zawiesina 70 ml</t>
  </si>
  <si>
    <t>Atorvastatinum 10 mg 30 tabl.powl.</t>
  </si>
  <si>
    <t>Atorvastatinum 20 mg 30 tabl.powl.</t>
  </si>
  <si>
    <t>Atorvastatinum 40 mg 30 tabl.powl.</t>
  </si>
  <si>
    <t>Binocrit 5000j/0,5ml 6 amp-strzyk.</t>
  </si>
  <si>
    <t>Bisoprolol 5 mg 30 tabl.</t>
  </si>
  <si>
    <t>Bisoprolol 2.5 mg 30 tabl.</t>
  </si>
  <si>
    <t>Clindamycinum amp.300mg/2mlx5 szt</t>
  </si>
  <si>
    <t>Clindamycinum kapsułki 300mg x 16szt</t>
  </si>
  <si>
    <t>Diclofenac 100 czopki
x 10 sztuk</t>
  </si>
  <si>
    <t>Ferri hydroxidum dextranum amp.i.m.
2ml x 50 amp.</t>
  </si>
  <si>
    <t>Ferri hydroxidum dextranum syrop
50mg/5ml 100ml</t>
  </si>
  <si>
    <t>Ferri  hydroxidum saccharum inj.dożylne 5 ml 5 ampułek</t>
  </si>
  <si>
    <t>Ketoprofenum amp.i.v.
50mg/1ml x 10 szt
po 2 ml</t>
  </si>
  <si>
    <t>Ketoprofenum kapsułki  tw. 50 mg x 20 szt.</t>
  </si>
  <si>
    <t>Levofloxacinum 5mg/ml 5 worków po 100 ml</t>
  </si>
  <si>
    <t>Methotrexat 2,5 mg x 50 tabl.</t>
  </si>
  <si>
    <t>Pantoprazolum 20 mg 56 tabl.</t>
  </si>
  <si>
    <t>Pantoprazolum 40 mg 56 tabl.</t>
  </si>
  <si>
    <t>Piperacilinum/tazobactam 4g/0,5g 10 fiolek</t>
  </si>
  <si>
    <t>Pakiet 7</t>
  </si>
  <si>
    <t>Acarbosum  tabl 50 mg 30 tabl.</t>
  </si>
  <si>
    <t>Acarbosum  tabl. 100 mg 30 tabl.</t>
  </si>
  <si>
    <t>Accu-Chek Instant 100 testów paskowych</t>
  </si>
  <si>
    <t>Aciclovir 200mg/5ml 150 ml zawiesina</t>
  </si>
  <si>
    <t>Aciclovir 400mg/5ml 150 ml zawiesina</t>
  </si>
  <si>
    <t>Aciclovir 50mg/g krem tuba 5g</t>
  </si>
  <si>
    <t>Acidum ascorbicum 100mg + Rutosidum 25mg x 125 tabl</t>
  </si>
  <si>
    <t>Acidum boricum 3 % 1000ml</t>
  </si>
  <si>
    <t>Acidum folicum tabl.15 mg x 30 tabl</t>
  </si>
  <si>
    <t>Acidum folicum tabl.5 mg x 30 tabl</t>
  </si>
  <si>
    <t>Acidum tranexamicum 500mg x20 tabl.powl.</t>
  </si>
  <si>
    <t>Acidum ursodeoxycholicum kaps.150 mg 20 kaps.</t>
  </si>
  <si>
    <t>Acodin syrop 150 (7,5 mg + 50 mg)/5 ml</t>
  </si>
  <si>
    <t>Actilyse 50mg alteplazy + rozpuszczalnik ,fiolka</t>
  </si>
  <si>
    <t xml:space="preserve">Adrenalinum amp. 1mg/1ml 10 amp. (bez konieczności przechowywania w lodówce)            </t>
  </si>
  <si>
    <t>Aethoxysclerol 2 % 2 ml  5 amp.</t>
  </si>
  <si>
    <t>Aethylum chloratum aerozol 70 g</t>
  </si>
  <si>
    <t>Albendazolum 400 mg 1 tabl.</t>
  </si>
  <si>
    <t>Albendazolum zawiesina 20 ml
400mg/20ml</t>
  </si>
  <si>
    <t>Alcaine 5 mg/ 1 ml krople do oczu 15 ml</t>
  </si>
  <si>
    <t>Aldactone amp.20 mg/1 ml 10 amp.</t>
  </si>
  <si>
    <t>Allopurinol tabl. 0,1 g 50 tabl.</t>
  </si>
  <si>
    <t>Allopurinolum 0,3 g tabl. 30 tabl.</t>
  </si>
  <si>
    <t>Alprazolam 0.25 mg 30 tabl.</t>
  </si>
  <si>
    <t>Alugastrin zawiesina 250 ml</t>
  </si>
  <si>
    <t>Ambroksol  15 mg/5 ml 150 ml</t>
  </si>
  <si>
    <t>Ambroksol  30 mg/5 ml 150 ml</t>
  </si>
  <si>
    <t>Ambroxoli  hydrochloridum 15mg/2ml płyn do inhalacji 100 ml</t>
  </si>
  <si>
    <t>Ambroxoli hydrochloridum do inh.15mg/2ml 100ml</t>
  </si>
  <si>
    <t>Ambroxoli hydrochloridum tabl. 30 mg 20 tabl.</t>
  </si>
  <si>
    <t>Amitriptilinum draż. 0,025 60 tabl.</t>
  </si>
  <si>
    <t xml:space="preserve">Amoksycylina
250mg/5ml 60ml
</t>
  </si>
  <si>
    <t>Aphtin  10,0 g</t>
  </si>
  <si>
    <t>Apixaban 2.5 mg 60 tabl.powl.</t>
  </si>
  <si>
    <t>Apixaban 5 mg 60 tabl.powl.</t>
  </si>
  <si>
    <t>Argentum nitricum subst. 5g</t>
  </si>
  <si>
    <t>Atozyban 37,5mg/5ml 1 fiolka</t>
  </si>
  <si>
    <t>Atozyban 6,75 mg/0,9ml 1 fiolka</t>
  </si>
  <si>
    <t>Azithromycinum 100mg/5ml zawiesina 20 ml</t>
  </si>
  <si>
    <t>Azithromycinum 200/5ml mg zawiesina</t>
  </si>
  <si>
    <t>Azulan plyn 100,0 g</t>
  </si>
  <si>
    <t>Bacitracinum + Neomycinum maść 5g</t>
  </si>
  <si>
    <t>Bebilon HMF wzmacniacz mleka kobiecego 50 sasz.1g</t>
  </si>
  <si>
    <t>Bellergot  30 draż</t>
  </si>
  <si>
    <t>Benzyna apteczna 1litr</t>
  </si>
  <si>
    <t>Betamethasone amp.4mg w 1ml.</t>
  </si>
  <si>
    <t>Betamethasoni dipropionas+Betamethasoni natrii phosphas amp.7 mg(6,43+2,63) 1ml amp.</t>
  </si>
  <si>
    <t>Betaxololi hydrochloridum  20mg x 28 tabl.</t>
  </si>
  <si>
    <t>Bisacodylum czopki 0,01 g 10 szt.</t>
  </si>
  <si>
    <t>Bisacodylum tabl. 5 mg 40 tabl. powl.</t>
  </si>
  <si>
    <t>Bromhexini hydrochloridum tabl. 8 mg 40 tabl.</t>
  </si>
  <si>
    <t>Bromokryptyna  tabl. 2,5 mg 30 tabl.</t>
  </si>
  <si>
    <t>Budesonide  200 x 60 kaps do inhalacji</t>
  </si>
  <si>
    <t>Budesonide 400 x 60 kaps do inhalacji</t>
  </si>
  <si>
    <t>Budesonidum do inhalacji proszek 200 mikrog./dawkę x100 dawek</t>
  </si>
  <si>
    <t>Buprenorphinum 35ug/h  20 mg plastry transdermalne 5 szt.</t>
  </si>
  <si>
    <t>Buspiron 5 mg 60 tabl.</t>
  </si>
  <si>
    <t>Butamirati citras 5 mg/ml krople 20 ml</t>
  </si>
  <si>
    <t>Calcii carbonas 1000 mg 100 tabl.</t>
  </si>
  <si>
    <t>Calcii carbonas 500 mg 200 kaps.</t>
  </si>
  <si>
    <t>Calcium dobesilate tabl. 250mg 30 tabl.</t>
  </si>
  <si>
    <t>Calcium gluconate 10% roztwór 10 ml 5amp.</t>
  </si>
  <si>
    <t>Calcium gluconicum tabl.0,5 g 50 tabl.</t>
  </si>
  <si>
    <t>Calcium resonium proszek 300g</t>
  </si>
  <si>
    <t>Calcium syrop 150 g</t>
  </si>
  <si>
    <t>Calcium tabl.musujące 12 tabl.</t>
  </si>
  <si>
    <t>Carbamazepine 100mg/5ml syrop 250ml</t>
  </si>
  <si>
    <t>Carbamazepine CR tabl.400 mg 30 tabl.</t>
  </si>
  <si>
    <t>Carbamazepinum 600mg tabl.o przedł.uwalnianiu 50 tabl.</t>
  </si>
  <si>
    <t>Carbetocin 0,1mg/ml
roztwór do injekcji po 1 ml. 5 amp.</t>
  </si>
  <si>
    <t>Carbo medicinalis
tabletki (nie kapsułki) 20 szt.</t>
  </si>
  <si>
    <t>Cefiximum 100mg/5ml granulat do sporz.zawiesiny 60 ml</t>
  </si>
  <si>
    <t>Cefuroxym granulat
250 mg/5 ml 50 ml</t>
  </si>
  <si>
    <t>Cefuroxym granulat 125mg/5 ml, 100 ml</t>
  </si>
  <si>
    <t>Chlorchinaldin tabl.do ssania 2 mg 40 tabl.</t>
  </si>
  <si>
    <t>Cholini salicylas krople do uszu 200mg/g 10,0 g</t>
  </si>
  <si>
    <t>Citrafleet 50 saszetek</t>
  </si>
  <si>
    <t>Claritromycinum do przyg. zawiesiny 125mg/5ml 60 ml</t>
  </si>
  <si>
    <t>Claritromycinum do przyg.zawiesiny 250 mg/5 ml 60 ml</t>
  </si>
  <si>
    <t>Claritromycinum tabl. 250 mg 14 tabl.</t>
  </si>
  <si>
    <t>Clindamycyna 600 mg
x 12 tabl.</t>
  </si>
  <si>
    <t>Clomethiazolum kaps. 0,3 g 100 kaps.</t>
  </si>
  <si>
    <t>Clotrimazolum 1 % krem 20.0 g</t>
  </si>
  <si>
    <t>Clotrimazolum tabl.dopochw. 100 mg 6 tabl.</t>
  </si>
  <si>
    <t>Colchicinum 0,5 mg 20 draż</t>
  </si>
  <si>
    <t>Dabigatran etexilate 110 mg 30 kaps.twardych</t>
  </si>
  <si>
    <t>Dabigatran etexilate 150 mg 30 kaps.twardych</t>
  </si>
  <si>
    <t>Devikap 15000 IU/ml 10 ml</t>
  </si>
  <si>
    <t>Diazepam 2 mg 20 tabl.</t>
  </si>
  <si>
    <t>Dicloberl 75mg/3ml roztwór do wstrzykiwań 5 amp. 3ml</t>
  </si>
  <si>
    <t>Diclofenac żel 10mg/g
100 g</t>
  </si>
  <si>
    <t>Diclofenacum 50mg + Misoprostolum 0,2 mg tabl powlekane
x 20szt.</t>
  </si>
  <si>
    <t>Dieta kompletna pod wzgędem odzywczym,w proszku,wysokoenergetyczna,wysokobiałkowa,bezresztkowa,,trzy żródła białka (koncentrat białka serwatki,kazeinian wapnia,izolat białka serwatki),maltodekstryny kukurydziane,oleje roslinne LCT/MCT,bezglutenowa,osmolarność 290 mOsm/l, 6 saszetek</t>
  </si>
  <si>
    <t>Dieta kompletna pod wzgędem odżywczym,wysokobiałkowa 6.7g/100ml,bezresztkowa,białka mleka(kazeina,białko serwatkowe),olej rzepakowy,słonecznikowy,trójglicerydy MCT,olej rybi,maltodekstryna,osmolarnośc 283mOsm/l,butelka 500 ml</t>
  </si>
  <si>
    <t>Dieta kompletna pod względem odzywczym,peptydowa,normokaloryczna,wysokobiałkowa (9.3g/100ml),50% tuszczów to MCT,węglowodany  7.3g/100 ml,bezresztkowa,częściowo hydrolizowane białko serwatkowe,trójglicerdy MCT,olej rybi,olej rzepakowy, i słonecznikowy,maltodekstryna,osmolarność 278 mOsm/l,butelka 500 ml</t>
  </si>
  <si>
    <t>Dieta kompletna pod względem odżywczym,peptydowa,normokaloryczna,normobiałkowa,70% tłuszczów to MCT,bezresztkowa,częściowo hydrolizowane białko serwatkowe,trójglicerydy MCT,olej sojowy,maltodekstryna osmolarność 220 mOsm/l,butelka 500 ml</t>
  </si>
  <si>
    <t>Dieta specjalnego przeznaczenia medycznego w proszku,bezresztkowa,na bazie maltodekstryn,dla pacjentów przed planowymi zabiegami chirurgicznymi,uzupełniona o sód,potas,cynk i selen oraz witaminę C,osmolarność 240 mOsm/l, 6 saszetek</t>
  </si>
  <si>
    <t>Dieta specjalnego przeznaczenia medycznego w proszku,dla pacjentów niedożywionych w związku z chorobą szczególnie cukrzycą i hiperglikemią,osmolarność 330 mOsm/l , 6 saszetek</t>
  </si>
  <si>
    <t>Dieta specjalnego przeznaczenia medycznego w proszku.Zawiera białko,weglowodany,tłuszcze,witaminy,mikro i makroelementy,kwasy omega-3,L-argininę,beta-1,3/1,6 glukan,opakowanie 6 saszetek</t>
  </si>
  <si>
    <t>Dikalii clorazepas 10 mg 30 kaps.</t>
  </si>
  <si>
    <t>Dikalii clorazepas 5 mg 30 kaps.</t>
  </si>
  <si>
    <t>Diltiazem  tabl. 0,09 30 tabl.</t>
  </si>
  <si>
    <t>Dimeticone kaps 50mg
x 100 kaps</t>
  </si>
  <si>
    <t>Dimeticone krople 5g</t>
  </si>
  <si>
    <t>Dinatrii phosphas dodecahydricus+Natrii dihydrogenophosphas monohydricus wlewka doodbytnicza 150 ml</t>
  </si>
  <si>
    <t>Dinoproston 0,5mg/3g aplikator</t>
  </si>
  <si>
    <t>Diosmectit saszetki 30 szt.</t>
  </si>
  <si>
    <t>Diosminum 1000 mg 60 kaps.</t>
  </si>
  <si>
    <t>Donepezili hydrochlorudum  5mg 28 tabl.</t>
  </si>
  <si>
    <t>Drotaveryna tabl. 80 mg 20 tabl.</t>
  </si>
  <si>
    <t>Dydrogesteronum tabl.powl. 10 mg 20 tabl.</t>
  </si>
  <si>
    <t>Emofix 30,0 maśc
hemostatyczna</t>
  </si>
  <si>
    <t>Empagliflozyna 10 mg 70 tabl.powlekanych</t>
  </si>
  <si>
    <t>Enterol 250 mg 10 sasz.</t>
  </si>
  <si>
    <t>Enterol 250mg  50 kaps .</t>
  </si>
  <si>
    <t>Enzaprost F 5 mg/1 ml amp. 5 amp.</t>
  </si>
  <si>
    <t>Eplerenonum 25 mg 30 tabl.powl.</t>
  </si>
  <si>
    <t>Eplerenonum 50 mg 30 tabl.powl.</t>
  </si>
  <si>
    <t>Erythromycinum 0.5% maść oczna 3.5g</t>
  </si>
  <si>
    <t>Escitalopram 20 mg 28 kaps.</t>
  </si>
  <si>
    <t>Estriolum 1mg/g krem 25g</t>
  </si>
  <si>
    <t>Etomidatum 2mg/ml amp. 10 ml 5 amp.</t>
  </si>
  <si>
    <t>Eva/Qu Bambini czopki 6 szt.</t>
  </si>
  <si>
    <t>Eva/Qu czopki 6 szt</t>
  </si>
  <si>
    <t>Ezetimibum 10 mg 28 tabl.</t>
  </si>
  <si>
    <t>Fenactil 40 mg/g krople 10g</t>
  </si>
  <si>
    <t>Fenobarbitalum 40mg/2ml 1 ampułka</t>
  </si>
  <si>
    <t>Fenofibratum 267 mg tabl. 30 tabl.</t>
  </si>
  <si>
    <t>Fenoteroli hydrobromidum aerozol 0,1 mg</t>
  </si>
  <si>
    <t>Fenoteroli hydrobromidum+Ipratropii bromidum plyn do inhalacji 20 ml.</t>
  </si>
  <si>
    <t>Fenoteroli hydrobromidum+Ipratropii bromidum aerosol 10 ml 200 dawek</t>
  </si>
  <si>
    <t>Fentanyl 25ug/h ,system transdermalny 5 plastrów</t>
  </si>
  <si>
    <t>Ferrosi sulfas. 80 mg Fe ++ tabl. O przedłużonym uwalnianiu 30 tabl.</t>
  </si>
  <si>
    <t>Fiolet  gencjanowy 1 % spirytusowy 20 ml</t>
  </si>
  <si>
    <t>Fiolet gencjanowy  1 % wodny 20 ml</t>
  </si>
  <si>
    <t>Fluconazolum syrop            50mg/10ml   150 ml</t>
  </si>
  <si>
    <t>Formalinum 10% 1 l.</t>
  </si>
  <si>
    <t>Fortrans saszetki</t>
  </si>
  <si>
    <t>Szt</t>
  </si>
  <si>
    <t>Gamma anty Hbs 200 j.m. 1 amp.</t>
  </si>
  <si>
    <t>Gastrolit saszetki 14 szt.</t>
  </si>
  <si>
    <t>Gaziki do dezynfekcji
nasączone alkoholem
100 szt.</t>
  </si>
  <si>
    <t>Gentamycin 40 mg/ml amp. 1 ml 10 amp.</t>
  </si>
  <si>
    <t>Gentamycin 40 mg/ml i.v.amp.      amp 2 ml 10 amp.</t>
  </si>
  <si>
    <t>Gliclazidum 30 mg 60 tabl.o przedłużonym uwalnianiu</t>
  </si>
  <si>
    <t>Gliclazidum 60 mg  tabl.o przedłużonym uwalnianiu 30 tabl.</t>
  </si>
  <si>
    <t>Glimepiride 1 mg
x 30 tabl.</t>
  </si>
  <si>
    <t>Glimepiride 2 mg
x 30 tabl.</t>
  </si>
  <si>
    <t>Glimepiride 3mg
x 30 tabl.</t>
  </si>
  <si>
    <t>Glimepiride 4 mg
x 30 tabl.</t>
  </si>
  <si>
    <t>GlucaGen Hypokit 1 mg
substancja sucha + rozpuszczalnik</t>
  </si>
  <si>
    <t>Glucosum subst.75 g</t>
  </si>
  <si>
    <t>Glyceroli trinitras 0,4 mg na dawkę aerozol  11g  200 dawek</t>
  </si>
  <si>
    <t xml:space="preserve">Glycerolum plyn 86 % 1kg      </t>
  </si>
  <si>
    <t>Hemorol czopki 12 szt.</t>
  </si>
  <si>
    <t>Heparinum natricum żel 1000IU/g  tuba 30 g</t>
  </si>
  <si>
    <t>Hioscyny butylobromek amp. 0,02 10 amp.</t>
  </si>
  <si>
    <t>HIPP Ors kleik butelka 200 ml</t>
  </si>
  <si>
    <t xml:space="preserve">Hydrocortisonum  1% krem 15,0 g  </t>
  </si>
  <si>
    <t>Hydroxyzinum 50 mg/ml amp.2 ml 5 amp.</t>
  </si>
  <si>
    <t>Hydroxyzinum syrop 200 ml</t>
  </si>
  <si>
    <t>Hymecromonum tabl.0,2 g 50 tabl.</t>
  </si>
  <si>
    <t>Hyoscini butylobromidum 10mg 6 czopków</t>
  </si>
  <si>
    <t>Ibuprofenum 200mg/5ml syrop 100 g</t>
  </si>
  <si>
    <t>Ibuprofenum 125 mg czopki 10 szt.</t>
  </si>
  <si>
    <t>Ibuprofenum 200 mg 60 tabl.</t>
  </si>
  <si>
    <t>Ibuprofenum 400 mg 36 kaps.</t>
  </si>
  <si>
    <t>Ibuprofenum 60 mg czopki 10 szt.</t>
  </si>
  <si>
    <t>Immunoglobulina ludzka anty-D 150 mikrogramów,ampułka</t>
  </si>
  <si>
    <t>Infectoscab 5% krem 30 g</t>
  </si>
  <si>
    <t>Inosinum  tabl. 0,5 g 50szt.</t>
  </si>
  <si>
    <t>Inosinum syrop
250mg/5ml 150ml.</t>
  </si>
  <si>
    <t>Ins.Abasaglar 100jm/ml 10 wkładów 3 ml</t>
  </si>
  <si>
    <t>Ins.Actrapid HM Penfill  wkład 3ml</t>
  </si>
  <si>
    <t>Ins.Gensulin M30 wkład do pena</t>
  </si>
  <si>
    <t xml:space="preserve">Szt.
</t>
  </si>
  <si>
    <t>Ins.Gensulin M50  wkład do pena</t>
  </si>
  <si>
    <t>Ins.Gensulin N  wkład do pena</t>
  </si>
  <si>
    <t>Ins.Gensulin R  wkład do pena</t>
  </si>
  <si>
    <t>Ins.Liprolog KwikPen 200j 5 wkładów</t>
  </si>
  <si>
    <t>Ins.Ryzodeg 100j/ml 5 wstrzykiwaczy po 3 ml</t>
  </si>
  <si>
    <t>Ins.Tresiba 100j/ml 5 wstrzykiwaczy po 3 ml</t>
  </si>
  <si>
    <t>Ipratropii bromidum  20 mcg /dawkę 200 dawek aerozol 10ml</t>
  </si>
  <si>
    <t>Ipratropii bromidum 0,25 mg/ml 20 ml płyn do inhalacji</t>
  </si>
  <si>
    <t>Ipratropii bromidum+Salbutamolum (0.5mg+2.5mg)/2.5 ml 20 ampułek po 2.5 ml</t>
  </si>
  <si>
    <t>Isosorbidi mononitras 50mg 30 tabl.</t>
  </si>
  <si>
    <t>Ivabradinum 5 mg tabl.powl 28 szt</t>
  </si>
  <si>
    <t>Kalii chloridum 391 mg jonów potasu,60 tabl.o przedł.uwalnianiu</t>
  </si>
  <si>
    <t>Kalii chloridum tabl. 600 mg 100 kaps.</t>
  </si>
  <si>
    <t>Kalium syrop 150 ml</t>
  </si>
  <si>
    <t>Ketaminum 10mg/ml 20 ml 5 fiol.</t>
  </si>
  <si>
    <t>Kwas octowy 3% 100 ml</t>
  </si>
  <si>
    <t>Lacidipinum 4 mg 28 tabl.</t>
  </si>
  <si>
    <t>Lactosum substancja
250g</t>
  </si>
  <si>
    <t>Lactulosum  300 ml  syrop</t>
  </si>
  <si>
    <t>Lercanidipini hydrochloridum 10 mg 28 tabl.powl</t>
  </si>
  <si>
    <t>Lercanidipini hydrochloridum 20 mg 28 tabl.</t>
  </si>
  <si>
    <t>Levetiracetam 1000mg 50 tabl.</t>
  </si>
  <si>
    <t>Levetiracetam 250 mg tabl. 50 szt</t>
  </si>
  <si>
    <t>Levetiracetam 500 mg 50 tabl.</t>
  </si>
  <si>
    <t>Levetiracetam 750 mg 50 tabl.</t>
  </si>
  <si>
    <t>Levodropropizinum 60mg/10 ml syrop 120 ml</t>
  </si>
  <si>
    <t>Levofloxacinum 500 mg  10tabl.</t>
  </si>
  <si>
    <t>Levofloxacinum 5mg/ml  100 ml</t>
  </si>
  <si>
    <t>Levothyroxinum natricum tabl. 100 ug   50 tabl.</t>
  </si>
  <si>
    <t>Levothyroxinum natricum tabl. 50 ug
50 tabl.</t>
  </si>
  <si>
    <t>Lidocain 10 % 38,0 g
aerozol</t>
  </si>
  <si>
    <t>Lidocaini\Prilocaini 25mg/g+25mg/g 5,0 g  .krem</t>
  </si>
  <si>
    <t>Lisinopril 10 mg 28 tabl.</t>
  </si>
  <si>
    <t>Lisinopril 20 mg 28 tabl.</t>
  </si>
  <si>
    <t>Loratadine 10mg tabl.60 tabl.</t>
  </si>
  <si>
    <t>Losartan 50 mg tabl x 30 tabl.</t>
  </si>
  <si>
    <t>Luminalum tabl.15 mg 10 tabl.</t>
  </si>
  <si>
    <t>Madopar 125mg  kaps. 100 szt.</t>
  </si>
  <si>
    <t>Madopar 62,5mg kaps. 100 szt.</t>
  </si>
  <si>
    <t>Madopar HBS 125mg kaps 100 szt.</t>
  </si>
  <si>
    <t>Magnesii hydroaspartas tabl. 20 mg jonów
magnezu 50 tabl.</t>
  </si>
  <si>
    <t>Magnesii hydroaspartas+Kalii hydroaspartas 17mg+54mg jonów 75 tabl.</t>
  </si>
  <si>
    <t>Maść  cholesterolowa 500g</t>
  </si>
  <si>
    <t>Maść pięciornikowa 20,0 g (bez boraksu) dla niemowlat I dzieci</t>
  </si>
  <si>
    <t>Mebeverini hydrochloridum 200 mg  30 kaps.</t>
  </si>
  <si>
    <t>Mentho-Paraffinol roztwór doustny 125g</t>
  </si>
  <si>
    <t>Mesalazyna 1g czopki 30 szt</t>
  </si>
  <si>
    <t>Mesalazyna 500 mg tabl.100 szt.</t>
  </si>
  <si>
    <t>Metformini hydrochloridum
500 mg x 30 tabl.o przedł.uwalnianiu</t>
  </si>
  <si>
    <t>Metformini hydrochloridum
750 mg x 30 tabl.o przedł.uwalnianiu</t>
  </si>
  <si>
    <t>Metformini hydrochloridum
1000mg x 30 tabl.o przedł.uwalnianiu</t>
  </si>
  <si>
    <t>Methyldopum tabl.250 mg 50 tabl.</t>
  </si>
  <si>
    <t>Metronidazolum+Chlorquinaldolum 250mg+100mg tabl.dopochwowe 10 tabl.</t>
  </si>
  <si>
    <t>Metyloprednisolon inj 40 mg/1ml fiolka</t>
  </si>
  <si>
    <t>Metylprednisolon 16 mg 30 tabl.</t>
  </si>
  <si>
    <t>Metylprednisolon 4 mg x 30 tabl.</t>
  </si>
  <si>
    <t>Metylprednisolon inj.
1000 mg fiolka</t>
  </si>
  <si>
    <t>Midazolamum 10 mg/2ml roztwór do stosowania w jamie ustnej 4 strzyk.</t>
  </si>
  <si>
    <t>Midazolamum 15 mg 100 tabl.</t>
  </si>
  <si>
    <t>Midazolamum 5 mg roztwór do stosowania w jamie ustnej 1 ml 4 strzyk.</t>
  </si>
  <si>
    <t>Midazolamum 7.5 mg 10 tabl.</t>
  </si>
  <si>
    <t>Midazolamum 7.5mg/1.5ml roztwór do stosowania w jamie ustnej 4 strzyk.</t>
  </si>
  <si>
    <t>Misoprostol  0,2 mg 42 tabl.</t>
  </si>
  <si>
    <t>Mleko początkowe dla niemowląt od urodzenia,gotowe do spożycia,zawartość białka 1.3g/100 ml,tłuszcz 3.6g (w tym kwasy nasycone 1.6g,jednonienasycone 1.5g,wielonienasycone 0.5g) błonnik 0.3g,LCPUFA,L-metylofolian wapnia,z dodatkiem oligosacharydów GOS z laktozy,butelka bez bisfenolu I bez ftalanów 90 ml 24 szt.</t>
  </si>
  <si>
    <t>Moklobemid 150mg  30 tabl.</t>
  </si>
  <si>
    <t>Multivitaminum 50 draż</t>
  </si>
  <si>
    <t>Mupirocyna maść 20mg/g 15g tuba</t>
  </si>
  <si>
    <t>Nalbuphinum 10mg/ml 10 amp.</t>
  </si>
  <si>
    <t>Naproxen 10% żel 50,0 g</t>
  </si>
  <si>
    <t>Natrii picosulfas 7.5mg/ml krople 15 ml</t>
  </si>
  <si>
    <t>Neomycinum masc oczna 0,5% 3,0 g</t>
  </si>
  <si>
    <t>Nimodypina  30mg 100 tabl.</t>
  </si>
  <si>
    <t>Nitrendypinum tabl. 10 mg 30 tabl.</t>
  </si>
  <si>
    <t>Nitrendypinum tabl. 20 mg 30 tabl.</t>
  </si>
  <si>
    <t>Noradrenalinum 1mg/1ml 4 ml 10 amp. bez koniecznosci przechowywania w lodówce</t>
  </si>
  <si>
    <t>Octenidinum hydrochloridum pastylki twarde 24 szt.</t>
  </si>
  <si>
    <t>Ondansetron
tabl.ulegajace rozpadowi w jamie ustnej ,4 mg 10 tabl.</t>
  </si>
  <si>
    <t>Ondansetron
tabl.ulegajace rozpadowi w jamie ustnej ,8 mg 10 tabl.</t>
  </si>
  <si>
    <t>Ondansetron tabl. 4 mg 10 tabl.</t>
  </si>
  <si>
    <t>Ondansetron tabl. 8mg 10 tabl.</t>
  </si>
  <si>
    <t>Opatrunek nieprzywierający z jodyną powidonową 9.5 x 9.5 cm z dzianiny wiskozowej impregnowanej glikolem polietylenowym 25 szt.</t>
  </si>
  <si>
    <t>Ornithini aspartas 3000 30 saszetek do sporz.roztworu</t>
  </si>
  <si>
    <t>Oseltamivirum 30 mg 10 kaps.</t>
  </si>
  <si>
    <t xml:space="preserve">Op
</t>
  </si>
  <si>
    <t>Oseltamivirum 45 mg 10 kaps.</t>
  </si>
  <si>
    <t xml:space="preserve">op.
</t>
  </si>
  <si>
    <t>Oseltamivirum 75mg 10 kaps.</t>
  </si>
  <si>
    <t>Oxybutynini hydrochloridum 5 mg x 30 tabl.</t>
  </si>
  <si>
    <t>Oxycodoni hydrochloridum 10 mg 60 tabl.o przedłuzonym uwalnianiu</t>
  </si>
  <si>
    <t>Oxycodoni hydrochloridum 10mg/ml 10 amp.2ml</t>
  </si>
  <si>
    <t>Oxymetazolini hydrochloridum krolpe do nosa 0,025% 10ml</t>
  </si>
  <si>
    <t>Oxymetazolini hydrochloridum krople do nosa 0,01%   5 ml</t>
  </si>
  <si>
    <t>Oxytetracyclini,Polymyxini B,Hydrocortisoni 5mg+10 000jm+15mg susp. 5 ml
do oczu I uszu</t>
  </si>
  <si>
    <t>Oxytocin 5 j.m./1 ml 5 amp.</t>
  </si>
  <si>
    <t>Pancreatinum 10 000j
x 50 kaps</t>
  </si>
  <si>
    <t>Paracetamol tabl. 0,5 g
x 1000 tabl.</t>
  </si>
  <si>
    <t>Paracetamol 100mg/ml
60 ml</t>
  </si>
  <si>
    <t>Paracetamol 100mg/ml 30 ml</t>
  </si>
  <si>
    <t>Paracetamol 120 mg/5ml zaw.doustna 150 g</t>
  </si>
  <si>
    <t>Paracetamol czopki 0,05 10 szt.</t>
  </si>
  <si>
    <t>Paracetamol czopki 0,08 10 szt.</t>
  </si>
  <si>
    <t>Paracetamol czopki 0,125 10 szt.</t>
  </si>
  <si>
    <t>Paracetamol czopki 0,25 10 szt.</t>
  </si>
  <si>
    <t>Paracetamol czopki 0,5 g 10 szt</t>
  </si>
  <si>
    <t>Paracetamol syrop 100 ml 250mg/5ml</t>
  </si>
  <si>
    <t>Paraffinum liq.  800g.</t>
  </si>
  <si>
    <t>PC 30 V, preparat przeciw odleżynom 100 ml</t>
  </si>
  <si>
    <t>Perindoprilum 5 mg 30 tabl.powl.</t>
  </si>
  <si>
    <t>Perlinganit amp.
0,01g/10ml 10 amp.</t>
  </si>
  <si>
    <t>Pernazinum tabl. 100 mg 30 tabl.</t>
  </si>
  <si>
    <t>Pernazinum tabl. 25mg 20 tabl.</t>
  </si>
  <si>
    <t>Phospholipidum essentiale 300 mg 50 kaps.</t>
  </si>
  <si>
    <t>Phytomenadion roztwór 2 mg/0,2 ml 5 amp.</t>
  </si>
  <si>
    <t>Piracetamum 1200 mg 60 tabl.</t>
  </si>
  <si>
    <t>Povidonum iodinatum
200mg. globulki 14 szt.</t>
  </si>
  <si>
    <t>Povidonum iodinatum 100mg/g maść 20 g</t>
  </si>
  <si>
    <t>Pregabalinum 150 mg 56 tabl.</t>
  </si>
  <si>
    <t>Pregabalinum 75 mg 56 tabl.</t>
  </si>
  <si>
    <t>Preparat probiotyczny dla niemowląt oraz dzieci w kroplach buteleczka 10 ml</t>
  </si>
  <si>
    <t>Promazini hcl draż.0,025 g 60 szt.</t>
  </si>
  <si>
    <t>Promazini hcl. draz. 0,05 g 60 szt</t>
  </si>
  <si>
    <t>Promethazini hydrochloridum 0 025 mg 20 tabl.</t>
  </si>
  <si>
    <t>Promethazini hydrochloridum syrop 150 ml
5mg/5ml</t>
  </si>
  <si>
    <t>Propafenoni hydrochloridum amp. 3.5mg/ml 5 amp.20 ml</t>
  </si>
  <si>
    <t>Prostin VR 0,5mg/ml</t>
  </si>
  <si>
    <t>Op.x 5 amp</t>
  </si>
  <si>
    <t>Prylokainy chlorowodorek 20mg/ml
10 amp po 5 ml.</t>
  </si>
  <si>
    <t>Pudroderm 140g</t>
  </si>
  <si>
    <t>Rhophylac 300 ug/2ml ampułkostrzykawka</t>
  </si>
  <si>
    <t>Rifaximinum 200 mg.12 kaps.</t>
  </si>
  <si>
    <t>Rivaroxabanum 15mg 100 tabl.</t>
  </si>
  <si>
    <t>Rivaroxabanum 20 mg 100 tabl.</t>
  </si>
  <si>
    <t>Ropivacaine hydrochloride 5mg/ml
a 10ml 5 amp.</t>
  </si>
  <si>
    <t>Roztwór wodny jodu (płyn Lugola) 40 g</t>
  </si>
  <si>
    <t>Sacubitril\Valsartan 24/26 mg 28 tabl.powl.</t>
  </si>
  <si>
    <t>Salbutamolum 100 ug/dawke aerozol 200 dawek</t>
  </si>
  <si>
    <t>Salbutamolum 2,5 mg/2,5 ml
0,1 % 20 amp.</t>
  </si>
  <si>
    <t>Salbutamolum 5 mg/2,5 ml 0,2% 20 amp.</t>
  </si>
  <si>
    <t>Senes fix saszetki 1,0 g 20 szt.</t>
  </si>
  <si>
    <t>Simeticonum kaps. 0,04g 100 szt.</t>
  </si>
  <si>
    <t>Simeticonum 40mg/ml krople 30,0 ml</t>
  </si>
  <si>
    <t>Sitagliptinum 100 mg 28 tabl.powl.</t>
  </si>
  <si>
    <t>Skinscabin płyn 120 ml</t>
  </si>
  <si>
    <t>Sotaloli hydrochloridum tabl. 80 mg 30 tabl.</t>
  </si>
  <si>
    <t>Sotaloli hydrochloridum tbl. 40 mg 60 tabl.</t>
  </si>
  <si>
    <t>Spasmalgon amp. 5 ml 10 amp.</t>
  </si>
  <si>
    <t>Spironolactonum tabl. 100 mg 20 tabl.</t>
  </si>
  <si>
    <t>Spironolactonum tabl. 25 mg 100 tabl.</t>
  </si>
  <si>
    <t>Spirytus skażony hibitanem 0,5%     op 1000ml</t>
  </si>
  <si>
    <t>Stick off spray 50 ml</t>
  </si>
  <si>
    <t>Suksametonium inj.200 mg 10 fiolek</t>
  </si>
  <si>
    <t>Sulfasalazinum  500 mg tabl.powlekane 100 tabl.</t>
  </si>
  <si>
    <t>Sulfathiazolum argentum 2% 100,0g</t>
  </si>
  <si>
    <t>Sulpiridum 50 mg 24 kaps.</t>
  </si>
  <si>
    <t>Suppositoria Glyceroli czopki 1,0 g 10 szt.</t>
  </si>
  <si>
    <t>Suppositoria Glyceroli czopki 2,0 g 10 szt.</t>
  </si>
  <si>
    <t>Szampon Sora przeciw  wszawicy 50 ml</t>
  </si>
  <si>
    <t>Tamsulosini hydrochloridum 0,4 mg 30 kaps.</t>
  </si>
  <si>
    <t>Theophylinum 20mg/ml 5 amp.</t>
  </si>
  <si>
    <t>Theophylinum anhydricum 300 mg tabl.powl.o przedł.uwalnianiu 50 tabl.</t>
  </si>
  <si>
    <t>Thiamazolum 10mg
x 50 tabl.</t>
  </si>
  <si>
    <t>Thiamazolum tabl. 5 mg 50 tabl.</t>
  </si>
  <si>
    <t>Thiocodin tabl. 10 tabl.</t>
  </si>
  <si>
    <t>Tiapridum 100 mg 20 tabl.</t>
  </si>
  <si>
    <t>Tiethylperazinum 6,5 mg/1 ml
x 5 amp.</t>
  </si>
  <si>
    <t>Tiethylperazinum czopki 6,5 mg 6 szt.</t>
  </si>
  <si>
    <t>Tiethylperazinum tabl. 6,5 mg 50 tabl.</t>
  </si>
  <si>
    <t>Tikagrelor 90 mg 50 tabl.powlekanych</t>
  </si>
  <si>
    <t>Timonacicum 100 mg 100 tabl.</t>
  </si>
  <si>
    <t>Torasemidum 20 mg 5mg/ml 5 amp.4ml</t>
  </si>
  <si>
    <t>Torasemidum 200 mg 10mg/ml 5 amp. 20ml</t>
  </si>
  <si>
    <t>Trimebutini Maleas 100 mg 100 tabl.</t>
  </si>
  <si>
    <t>Trimebutini Maleas zaw. 250 ml</t>
  </si>
  <si>
    <t>Trimetazidini dihydrochloridum 35 mg tabl.o zmodyfikowanym uwalnianiu 60 tabl.</t>
  </si>
  <si>
    <t>Urapidyl amp. 25 mg i.v.
5mg/ml 5 ml 5 amp.</t>
  </si>
  <si>
    <t>Valsartan 80 mg tabl.28 tabl.</t>
  </si>
  <si>
    <t>Vaselinum album 1kg</t>
  </si>
  <si>
    <t>Verapamil  SR 240 20 tabl.</t>
  </si>
  <si>
    <t>Vinpocetine 10 mg tabl. 30 tabl.</t>
  </si>
  <si>
    <t>Vinpocetine 5 mg tabl. op. x 90 tabl</t>
  </si>
  <si>
    <t>Vit.C tabl.powl.200 mg 50 tabl.</t>
  </si>
  <si>
    <t>Vitamina C krople 40 ml</t>
  </si>
  <si>
    <t>Vitaminum A liq.50 000 j.m. 10 ml</t>
  </si>
  <si>
    <t>Vitaminum B 1 tabl.25 mg 50 tabl.</t>
  </si>
  <si>
    <t>Vitaminum B compositum tabl. 30 szt</t>
  </si>
  <si>
    <t>Vitaminum B1 (Thiamine) inj.10 amp.</t>
  </si>
  <si>
    <t>Vitaminum B12 100 mcg. 10 amp.</t>
  </si>
  <si>
    <t>Vitaminum B12 1000 mcg  5 amp.</t>
  </si>
  <si>
    <t>Vitaminum C amp.0,5 g     5 ml 5 amp.</t>
  </si>
  <si>
    <t>Vitaminum E liq, 10 ml
0,3g/ml</t>
  </si>
  <si>
    <t>Wapno sodowane 5 kg</t>
  </si>
  <si>
    <t>Warfarinum natricum tabl. 3mg x 100 tabl.</t>
  </si>
  <si>
    <t>Warfinum natricum tabl. 5 mg.x 100 tabl.</t>
  </si>
  <si>
    <t>Witamina K 2mg dla noworodków  x 20 kaps.</t>
  </si>
  <si>
    <t>Woda utleniona 1000 g</t>
  </si>
  <si>
    <t>Xylometazolini hydrochloridum 0,1 % krople do nosa 10 ml</t>
  </si>
  <si>
    <t>Zolpidemi tartras 10 mg 20 tabl</t>
  </si>
  <si>
    <r>
      <t xml:space="preserve">Ambroxoli hydrochloridum amp.
</t>
    </r>
    <r>
      <rPr>
        <sz val="7"/>
        <color theme="1"/>
        <rFont val="Liberation Sans"/>
        <charset val="238"/>
      </rPr>
      <t>15mg/2ml x 10 amp.</t>
    </r>
  </si>
  <si>
    <t>Pakiet 8</t>
  </si>
  <si>
    <t>Adenocor 3 mg/1 ml x 6 amp</t>
  </si>
  <si>
    <t>Cordarone 50 mg/ 1 ml inj. x 6 amp.</t>
  </si>
  <si>
    <t>Depakine chrono 300 mg x 30 tabl.</t>
  </si>
  <si>
    <t>Depakine chrono 500 mg x 30 tabl.</t>
  </si>
  <si>
    <t>Depakine syrop</t>
  </si>
  <si>
    <t>Drotaverini hydrochloridum 40mg x 24 tabl.</t>
  </si>
  <si>
    <t>Drotaverini hydrochloridum 20mg/ml roztwór do wstrzykiwań 5 amp.2ml</t>
  </si>
  <si>
    <t>Fluoxetine 20mg x 30 tabl.</t>
  </si>
  <si>
    <t>Ins.Apidra Solostar 100j/ml 5 wstrzykiwaczy 3 ml</t>
  </si>
  <si>
    <t>Ins.Aspart Sanofi 100j/ml 5 wstrzykiwaczy po 3 ml</t>
  </si>
  <si>
    <t>Ins.Lantus Solostar 100j/ml 5 wstrzykiwaczy po 3 ml</t>
  </si>
  <si>
    <t>Ins.Lispro Sanofi 100j/ml 10 wstrzykiwaczy po 3 ml</t>
  </si>
  <si>
    <t>Ins.Suliqua 100+50 3 wstrzykiwacze po 3 ml</t>
  </si>
  <si>
    <t>Ins.Suliqua 100+33 3 wstrzykiwacze po 3 ml</t>
  </si>
  <si>
    <t>Ins.Toujeo 300j/ml 10 wstrzykiwaczy 1.5 ml</t>
  </si>
  <si>
    <t>Mononit 100 Retard 100mg x 30 tabl o przedł.uwal</t>
  </si>
  <si>
    <t>Mononit 60 Retard  60mg x 30 tabl o przedł. uwal</t>
  </si>
  <si>
    <t>Ornithini aspartas 5g/10ml 10amp.</t>
  </si>
  <si>
    <t>Pakiet 9</t>
  </si>
  <si>
    <t>Enoksaparyna sodowa 20mg/0.2ml roztwór do wstrzykiwań w ampułkostrzykawkach,do podania podskórnego, dożylnego oraz do linii tętniczej 10 szt.</t>
  </si>
  <si>
    <t>Enoksaparyna sodowa 40mg/0.4ml roztwór do wstrzykiwań w ampułkostrzykawkach,do podania podskórnego, dożylnego oraz do linii tętniczej 10 szt.</t>
  </si>
  <si>
    <t>Enoksaparyna sodowa 60mg/0.6ml roztwór do wstrzykiwań w ampułkostrzykawkach,do podania podskórnego, dożylnego oraz do linii tętniczej 10 szt.</t>
  </si>
  <si>
    <t>Enoksaparyna sodowa 80mg/0.8ml roztwór do wstrzykiwań w ampułkostrzykawkach,do podania podskórnego, dożylnego oraz do linii tętniczej 10 szt.</t>
  </si>
  <si>
    <t>Enoksaparyna sodowa 100mg/1ml roztwór do wstrzykiwań w ampułkostrzykawkach,do podania podskórnego, dożylnego oraz do linii tętniczej 10 szt.</t>
  </si>
  <si>
    <t>Pakiet 10</t>
  </si>
  <si>
    <t>Optiray  350/50 ml fiol.</t>
  </si>
  <si>
    <t>Optiray  350/100ml fiol.</t>
  </si>
  <si>
    <t>Optiray 300/50ml fiol.</t>
  </si>
  <si>
    <t>Optiray 300/100ml fiol.</t>
  </si>
  <si>
    <t>Pakiet 11</t>
  </si>
  <si>
    <t>Amoxicilinum 0,5g 16 tabl.</t>
  </si>
  <si>
    <t>Amoxicilinum 1g 16 tabl.</t>
  </si>
  <si>
    <t>Amoxicillinum + clavulanic acid 0,6g fiolka</t>
  </si>
  <si>
    <t>Amoxicillinum + clavulanic acid 1,2g
fiolka</t>
  </si>
  <si>
    <t>Ampicillin fiolka 0,5 g</t>
  </si>
  <si>
    <t>Ampicillin fiolka 1,0 g</t>
  </si>
  <si>
    <t>Azithromycinum 500mg 3 tabletki</t>
  </si>
  <si>
    <t>Clarithromycinum 0,5g 14 tabletek</t>
  </si>
  <si>
    <t>Clarithromycinum 0,5g fiolka</t>
  </si>
  <si>
    <t>Clonazepamum 0,5mg 30 tabletek</t>
  </si>
  <si>
    <t>Clonazepamum 1mg/ml 10 ampułek</t>
  </si>
  <si>
    <t>Clonazepamum 2 mg 30 tabletek</t>
  </si>
  <si>
    <t>Cloxacilinum 0.5 g 16 tabl.</t>
  </si>
  <si>
    <t>Cloxacilinum fiolki 1,0 g</t>
  </si>
  <si>
    <t>Cloxacilinum fiolki 2.0 g</t>
  </si>
  <si>
    <t>Colistin 1 mln.j.m. 20 fiolek</t>
  </si>
  <si>
    <t>Diazepamum 5mg 20 tabletek</t>
  </si>
  <si>
    <t>Diazepamum 5mg/ml 50 amp.</t>
  </si>
  <si>
    <t>Dobutaminum 250mg 10 fiolek</t>
  </si>
  <si>
    <t>Op.</t>
  </si>
  <si>
    <t>Doxycyklinum 100 mg 10 kapsułek</t>
  </si>
  <si>
    <t>Ertythromycinum fiolka</t>
  </si>
  <si>
    <t>Estazolamum 2 mg 20 tabl.</t>
  </si>
  <si>
    <t>Neomycinum aerozol
32g {55ml)</t>
  </si>
  <si>
    <t>Nystatyna zawiesina 5g/24 ml</t>
  </si>
  <si>
    <t>Oxycort aerozol 55ml
(32,25 g)</t>
  </si>
  <si>
    <t>Penicillinum cryst.3 000 000 j.m. 1 fiolka</t>
  </si>
  <si>
    <t>Rifampicinum 300mg fiolka</t>
  </si>
  <si>
    <t>Pakiet 12</t>
  </si>
  <si>
    <t>Woda do inhalacji  350 ml z adapterem</t>
  </si>
  <si>
    <t>Pakiet 13</t>
  </si>
  <si>
    <t>Hemosol B0 5000 ml worek</t>
  </si>
  <si>
    <t>Linia CA 250</t>
  </si>
  <si>
    <t>Łącznik S-660-C do dializ</t>
  </si>
  <si>
    <t>Phoxilium roztwór do hemodializy 5000 ml worek</t>
  </si>
  <si>
    <t>Prismaflex kaseta ST-150</t>
  </si>
  <si>
    <t>Prismaflex kaseta OXIRIS</t>
  </si>
  <si>
    <t>PrismOcal B22 5000 ml worek</t>
  </si>
  <si>
    <t>Prismocitrate 18/0 5000 ml worek</t>
  </si>
  <si>
    <t>Prismax Auto effluent set 8 szt.</t>
  </si>
  <si>
    <t>Zestaw cewn. MC-GDHK-1320</t>
  </si>
  <si>
    <t>Zestaw cewn.MS-GDHK-1315</t>
  </si>
  <si>
    <t>Podgrzewacz Thermax Blood Warmer 24 szt.</t>
  </si>
  <si>
    <t>Pakiet 14</t>
  </si>
  <si>
    <t>Pakiet 15</t>
  </si>
  <si>
    <t>Acidum tranexamicum 500mg/5ml inj.5 amp.</t>
  </si>
  <si>
    <t>Pakiet 16</t>
  </si>
  <si>
    <t>Albumina ludzka 20% 100 ml fiol.</t>
  </si>
  <si>
    <t>Acyklovir 250 mg 5 fiolek</t>
  </si>
  <si>
    <t>Captoprilum 12.5 mg 30 tabl.</t>
  </si>
  <si>
    <t>Captoprilum 25 mg 30 tabl.</t>
  </si>
  <si>
    <t>Dexamethasonum 4mg/ml 10ampułek</t>
  </si>
  <si>
    <t>Dexamethasonum 8mg/2ml 10 ampułek</t>
  </si>
  <si>
    <t>Hydrocortisonum 100 mg 5 fiol.+ 5 amp.</t>
  </si>
  <si>
    <t>Hydrocortisonum 25 mg 5 fiol.+ 5amp.</t>
  </si>
  <si>
    <t>Hydroxizinum 10 mg 30 tabl.</t>
  </si>
  <si>
    <t>Hydroxizinum 25 mg 30 tabl.</t>
  </si>
  <si>
    <t>Lignocainum hchl.A 20mg/g 30g żel</t>
  </si>
  <si>
    <t>Lignocainum hchl.U 20mg/g 30g żel</t>
  </si>
  <si>
    <t>Cefadroxilum 500mg 20 kaps.</t>
  </si>
  <si>
    <t>Pakiet 17</t>
  </si>
  <si>
    <t>Pakiet 18</t>
  </si>
  <si>
    <t>Matryca z klejem do tkanek,zawierająca fibrynogen i trombinę (5.5mg/cm2 2,0 j.m. na cm2),uzywana w trakcie zabiegów chirurgicznych,wykonana z kolagenu,gąbka 3,0 x 2.5 cm</t>
  </si>
  <si>
    <t>Matryca z klejem do tkanek,zawierająca fibrynogen i trombinę (5.5mg/cm2 2,0 j.m. na cm2),uzywana w trakcie zabiegów chirurgicznych,wykonana z kolagenu,gąbka 4,8 x 4,8 cm</t>
  </si>
  <si>
    <t>Matryca z klejem do tkanek,zawierająca fibrynogen i trombinę (5.5mg/cm2 2,0 j.m. na cm2),uzywana w trakcie zabiegów chirurgicznych,wykonana z kolagenu,gąbka 9,5 x 4,8 cm</t>
  </si>
  <si>
    <t>Ferricum derisomaltosum 100 mg/ml 5 fiolek 5 ml</t>
  </si>
  <si>
    <t>Pakiet 19</t>
  </si>
  <si>
    <t>Pakiet 20</t>
  </si>
  <si>
    <t>Dapagliflozyna 10 mg tabl.powlekane 28 tabl.</t>
  </si>
  <si>
    <t>Pakiet 21</t>
  </si>
  <si>
    <t>Ceftazydym/Avibactam proszek do sporzadzania konc.roztw.od infuzji 2g+0.5g 10 fiolek</t>
  </si>
  <si>
    <t>Pakiet 22</t>
  </si>
  <si>
    <t>Linezolidum 600 mg 300 ml worek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</si>
</sst>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5]General"/>
    <numFmt numFmtId="165" formatCode="[$-415]#,##0"/>
    <numFmt numFmtId="166" formatCode="\ * #,##0.00&quot; zł &quot;;\-* #,##0.00&quot; zł &quot;;\ * \-#&quot; zł &quot;;\ @\ "/>
    <numFmt numFmtId="167" formatCode="#,##0.00&quot; zł&quot;;\-#,##0.00&quot; zł&quot;"/>
    <numFmt numFmtId="168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i/>
      <sz val="7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</font>
    <font>
      <sz val="7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Times New Roman"/>
      <family val="1"/>
      <charset val="238"/>
    </font>
    <font>
      <sz val="10"/>
      <color theme="1"/>
      <name val="Liberation Sans"/>
      <charset val="238"/>
    </font>
    <font>
      <sz val="7"/>
      <color theme="1"/>
      <name val="Liberation Sans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Border="0" applyProtection="0"/>
    <xf numFmtId="164" fontId="6" fillId="0" borderId="0"/>
    <xf numFmtId="0" fontId="2" fillId="0" borderId="0" applyBorder="0" applyProtection="0"/>
    <xf numFmtId="0" fontId="14" fillId="0" borderId="0" applyNumberFormat="0" applyFont="0" applyFill="0" applyBorder="0" applyAlignment="0" applyProtection="0"/>
  </cellStyleXfs>
  <cellXfs count="27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164" fontId="4" fillId="0" borderId="3" xfId="3" applyFont="1" applyBorder="1" applyAlignment="1">
      <alignment horizontal="center" vertical="center" wrapText="1"/>
    </xf>
    <xf numFmtId="165" fontId="4" fillId="0" borderId="3" xfId="3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center" vertical="center" wrapText="1"/>
    </xf>
    <xf numFmtId="166" fontId="7" fillId="3" borderId="5" xfId="2" applyNumberFormat="1" applyFont="1" applyFill="1" applyBorder="1" applyAlignment="1" applyProtection="1">
      <alignment horizontal="center" vertical="center" wrapText="1"/>
    </xf>
    <xf numFmtId="9" fontId="7" fillId="0" borderId="5" xfId="1" applyFont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2" applyFont="1" applyBorder="1" applyAlignment="1" applyProtection="1">
      <alignment horizontal="center" vertical="center" wrapText="1"/>
    </xf>
    <xf numFmtId="167" fontId="3" fillId="0" borderId="3" xfId="3" applyNumberFormat="1" applyFont="1" applyBorder="1" applyAlignment="1">
      <alignment horizontal="right" vertical="center" wrapText="1"/>
    </xf>
    <xf numFmtId="168" fontId="8" fillId="3" borderId="4" xfId="4" applyNumberFormat="1" applyFont="1" applyFill="1" applyBorder="1" applyAlignment="1" applyProtection="1">
      <alignment horizontal="center" vertical="center" wrapText="1"/>
    </xf>
    <xf numFmtId="9" fontId="8" fillId="0" borderId="1" xfId="1" applyFont="1" applyBorder="1" applyAlignment="1" applyProtection="1">
      <alignment horizontal="center" vertical="center" wrapText="1"/>
    </xf>
    <xf numFmtId="164" fontId="3" fillId="0" borderId="4" xfId="3" applyFont="1" applyBorder="1" applyAlignment="1">
      <alignment horizontal="center" vertical="center" wrapText="1"/>
    </xf>
    <xf numFmtId="164" fontId="3" fillId="0" borderId="4" xfId="3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vertical="center" wrapText="1"/>
    </xf>
    <xf numFmtId="9" fontId="4" fillId="0" borderId="3" xfId="0" applyNumberFormat="1" applyFont="1" applyBorder="1" applyAlignment="1">
      <alignment horizontal="center" vertical="center" wrapText="1"/>
    </xf>
    <xf numFmtId="168" fontId="4" fillId="3" borderId="5" xfId="0" applyNumberFormat="1" applyFont="1" applyFill="1" applyBorder="1" applyAlignment="1">
      <alignment horizontal="center" vertical="center" wrapText="1"/>
    </xf>
    <xf numFmtId="167" fontId="3" fillId="0" borderId="3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5" fillId="0" borderId="2" xfId="2" applyFont="1" applyBorder="1" applyAlignment="1" applyProtection="1">
      <alignment horizontal="left" vertical="center" wrapText="1"/>
    </xf>
  </cellXfs>
  <cellStyles count="6">
    <cellStyle name="Default" xfId="5" xr:uid="{3BA23C79-A92A-4782-9865-8FD8B563C1D9}"/>
    <cellStyle name="Excel Built-in Normal" xfId="3" xr:uid="{DF6E4268-7A2C-4B09-9746-DC386D824AE4}"/>
    <cellStyle name="Normalny" xfId="0" builtinId="0"/>
    <cellStyle name="Normalny 2" xfId="2" xr:uid="{9B0AEAC0-F31B-4F32-833D-9A96BA77562E}"/>
    <cellStyle name="Normalny 2 3" xfId="4" xr:uid="{2E553908-6E89-4784-BC17-9BF8C43F077D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18AC-DDC9-4F82-842E-B690C2A8994B}">
  <dimension ref="A1:K207"/>
  <sheetViews>
    <sheetView workbookViewId="0">
      <selection sqref="A1:K206"/>
    </sheetView>
  </sheetViews>
  <sheetFormatPr defaultRowHeight="14.5"/>
  <cols>
    <col min="2" max="2" width="23.1796875" customWidth="1"/>
    <col min="10" max="10" width="17" customWidth="1"/>
    <col min="11" max="11" width="19.08984375" customWidth="1"/>
  </cols>
  <sheetData>
    <row r="1" spans="1:11">
      <c r="A1" s="1"/>
      <c r="B1" s="2" t="s">
        <v>224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>
      <c r="A3" s="1">
        <v>1</v>
      </c>
      <c r="B3" s="15" t="s">
        <v>10</v>
      </c>
      <c r="C3" s="16" t="s">
        <v>11</v>
      </c>
      <c r="D3" s="16">
        <v>1</v>
      </c>
      <c r="E3" s="10">
        <v>0</v>
      </c>
      <c r="F3" s="11">
        <f t="shared" ref="F3:F66" si="0">ROUND(E3*(1+G3),2)</f>
        <v>0</v>
      </c>
      <c r="G3" s="12">
        <v>0.08</v>
      </c>
      <c r="H3" s="11">
        <f t="shared" ref="H3:H66" si="1">ROUND(D3*E3,2)</f>
        <v>0</v>
      </c>
      <c r="I3" s="11">
        <f t="shared" ref="I3:I66" si="2">ROUND(H3*(1+G3),2)</f>
        <v>0</v>
      </c>
      <c r="J3" s="9"/>
      <c r="K3" s="9"/>
    </row>
    <row r="4" spans="1:11">
      <c r="A4" s="1">
        <v>2</v>
      </c>
      <c r="B4" s="15" t="s">
        <v>12</v>
      </c>
      <c r="C4" s="16" t="s">
        <v>11</v>
      </c>
      <c r="D4" s="16">
        <v>1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 ht="18">
      <c r="A5" s="1">
        <v>3</v>
      </c>
      <c r="B5" s="15" t="s">
        <v>13</v>
      </c>
      <c r="C5" s="16" t="s">
        <v>11</v>
      </c>
      <c r="D5" s="16">
        <v>15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 ht="18">
      <c r="A6" s="1">
        <v>4</v>
      </c>
      <c r="B6" s="15" t="s">
        <v>14</v>
      </c>
      <c r="C6" s="16" t="s">
        <v>11</v>
      </c>
      <c r="D6" s="16">
        <v>120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>
      <c r="A7" s="1">
        <v>5</v>
      </c>
      <c r="B7" s="15" t="s">
        <v>15</v>
      </c>
      <c r="C7" s="16" t="s">
        <v>11</v>
      </c>
      <c r="D7" s="16">
        <v>10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>
      <c r="A8" s="1">
        <v>6</v>
      </c>
      <c r="B8" s="15" t="s">
        <v>16</v>
      </c>
      <c r="C8" s="16" t="s">
        <v>11</v>
      </c>
      <c r="D8" s="16">
        <v>25</v>
      </c>
      <c r="E8" s="10">
        <v>0</v>
      </c>
      <c r="F8" s="11">
        <f t="shared" si="0"/>
        <v>0</v>
      </c>
      <c r="G8" s="12">
        <v>0.08</v>
      </c>
      <c r="H8" s="11">
        <f t="shared" si="1"/>
        <v>0</v>
      </c>
      <c r="I8" s="11">
        <f t="shared" si="2"/>
        <v>0</v>
      </c>
      <c r="J8" s="13"/>
      <c r="K8" s="14"/>
    </row>
    <row r="9" spans="1:11">
      <c r="A9" s="1">
        <v>7</v>
      </c>
      <c r="B9" s="15" t="s">
        <v>17</v>
      </c>
      <c r="C9" s="16" t="s">
        <v>11</v>
      </c>
      <c r="D9" s="16">
        <v>5</v>
      </c>
      <c r="E9" s="10">
        <v>0</v>
      </c>
      <c r="F9" s="11">
        <f t="shared" si="0"/>
        <v>0</v>
      </c>
      <c r="G9" s="12">
        <v>0.08</v>
      </c>
      <c r="H9" s="11">
        <f t="shared" si="1"/>
        <v>0</v>
      </c>
      <c r="I9" s="11">
        <f t="shared" si="2"/>
        <v>0</v>
      </c>
      <c r="J9" s="13"/>
      <c r="K9" s="14"/>
    </row>
    <row r="10" spans="1:11">
      <c r="A10" s="1">
        <v>8</v>
      </c>
      <c r="B10" s="15" t="s">
        <v>18</v>
      </c>
      <c r="C10" s="16" t="s">
        <v>11</v>
      </c>
      <c r="D10" s="16">
        <v>120</v>
      </c>
      <c r="E10" s="10">
        <v>0</v>
      </c>
      <c r="F10" s="11">
        <f t="shared" si="0"/>
        <v>0</v>
      </c>
      <c r="G10" s="12">
        <v>0.08</v>
      </c>
      <c r="H10" s="11">
        <f t="shared" si="1"/>
        <v>0</v>
      </c>
      <c r="I10" s="11">
        <f t="shared" si="2"/>
        <v>0</v>
      </c>
      <c r="J10" s="13"/>
      <c r="K10" s="14"/>
    </row>
    <row r="11" spans="1:11">
      <c r="A11" s="1">
        <v>9</v>
      </c>
      <c r="B11" s="15" t="s">
        <v>19</v>
      </c>
      <c r="C11" s="16" t="s">
        <v>11</v>
      </c>
      <c r="D11" s="16">
        <v>30</v>
      </c>
      <c r="E11" s="10">
        <v>0</v>
      </c>
      <c r="F11" s="11">
        <f t="shared" si="0"/>
        <v>0</v>
      </c>
      <c r="G11" s="12">
        <v>0.08</v>
      </c>
      <c r="H11" s="11">
        <f t="shared" si="1"/>
        <v>0</v>
      </c>
      <c r="I11" s="11">
        <f t="shared" si="2"/>
        <v>0</v>
      </c>
      <c r="J11" s="13"/>
      <c r="K11" s="14"/>
    </row>
    <row r="12" spans="1:11">
      <c r="A12" s="1">
        <v>10</v>
      </c>
      <c r="B12" s="15" t="s">
        <v>20</v>
      </c>
      <c r="C12" s="16" t="s">
        <v>21</v>
      </c>
      <c r="D12" s="16">
        <v>50</v>
      </c>
      <c r="E12" s="10">
        <v>0</v>
      </c>
      <c r="F12" s="11">
        <f t="shared" si="0"/>
        <v>0</v>
      </c>
      <c r="G12" s="12">
        <v>0.08</v>
      </c>
      <c r="H12" s="11">
        <f t="shared" si="1"/>
        <v>0</v>
      </c>
      <c r="I12" s="11">
        <f t="shared" si="2"/>
        <v>0</v>
      </c>
      <c r="J12" s="13"/>
      <c r="K12" s="14"/>
    </row>
    <row r="13" spans="1:11">
      <c r="A13" s="1">
        <v>11</v>
      </c>
      <c r="B13" s="15" t="s">
        <v>22</v>
      </c>
      <c r="C13" s="16" t="s">
        <v>21</v>
      </c>
      <c r="D13" s="16">
        <v>600</v>
      </c>
      <c r="E13" s="10">
        <v>0</v>
      </c>
      <c r="F13" s="11">
        <f t="shared" si="0"/>
        <v>0</v>
      </c>
      <c r="G13" s="12">
        <v>0.08</v>
      </c>
      <c r="H13" s="11">
        <f t="shared" si="1"/>
        <v>0</v>
      </c>
      <c r="I13" s="11">
        <f t="shared" si="2"/>
        <v>0</v>
      </c>
      <c r="J13" s="13"/>
      <c r="K13" s="14"/>
    </row>
    <row r="14" spans="1:11" ht="18">
      <c r="A14" s="1">
        <v>12</v>
      </c>
      <c r="B14" s="15" t="s">
        <v>23</v>
      </c>
      <c r="C14" s="16" t="s">
        <v>11</v>
      </c>
      <c r="D14" s="16">
        <v>3</v>
      </c>
      <c r="E14" s="10">
        <v>0</v>
      </c>
      <c r="F14" s="11">
        <f t="shared" si="0"/>
        <v>0</v>
      </c>
      <c r="G14" s="12">
        <v>0.08</v>
      </c>
      <c r="H14" s="11">
        <f t="shared" si="1"/>
        <v>0</v>
      </c>
      <c r="I14" s="11">
        <f t="shared" si="2"/>
        <v>0</v>
      </c>
      <c r="J14" s="13"/>
      <c r="K14" s="14"/>
    </row>
    <row r="15" spans="1:11">
      <c r="A15" s="1">
        <v>13</v>
      </c>
      <c r="B15" s="15" t="s">
        <v>24</v>
      </c>
      <c r="C15" s="16" t="s">
        <v>11</v>
      </c>
      <c r="D15" s="16">
        <v>32</v>
      </c>
      <c r="E15" s="10">
        <v>0</v>
      </c>
      <c r="F15" s="11">
        <f t="shared" si="0"/>
        <v>0</v>
      </c>
      <c r="G15" s="12">
        <v>0.08</v>
      </c>
      <c r="H15" s="11">
        <f t="shared" si="1"/>
        <v>0</v>
      </c>
      <c r="I15" s="11">
        <f t="shared" si="2"/>
        <v>0</v>
      </c>
      <c r="J15" s="13"/>
      <c r="K15" s="14"/>
    </row>
    <row r="16" spans="1:11">
      <c r="A16" s="1">
        <v>14</v>
      </c>
      <c r="B16" s="15" t="s">
        <v>25</v>
      </c>
      <c r="C16" s="16" t="s">
        <v>11</v>
      </c>
      <c r="D16" s="16">
        <v>15</v>
      </c>
      <c r="E16" s="10">
        <v>0</v>
      </c>
      <c r="F16" s="11">
        <f t="shared" si="0"/>
        <v>0</v>
      </c>
      <c r="G16" s="12">
        <v>0.08</v>
      </c>
      <c r="H16" s="11">
        <f t="shared" si="1"/>
        <v>0</v>
      </c>
      <c r="I16" s="11">
        <f t="shared" si="2"/>
        <v>0</v>
      </c>
      <c r="J16" s="13"/>
      <c r="K16" s="14"/>
    </row>
    <row r="17" spans="1:11">
      <c r="A17" s="1">
        <v>15</v>
      </c>
      <c r="B17" s="15" t="s">
        <v>26</v>
      </c>
      <c r="C17" s="16" t="s">
        <v>11</v>
      </c>
      <c r="D17" s="16">
        <v>30</v>
      </c>
      <c r="E17" s="10">
        <v>0</v>
      </c>
      <c r="F17" s="11">
        <f t="shared" si="0"/>
        <v>0</v>
      </c>
      <c r="G17" s="12">
        <v>0.08</v>
      </c>
      <c r="H17" s="11">
        <f t="shared" si="1"/>
        <v>0</v>
      </c>
      <c r="I17" s="11">
        <f t="shared" si="2"/>
        <v>0</v>
      </c>
      <c r="J17" s="13"/>
      <c r="K17" s="14"/>
    </row>
    <row r="18" spans="1:11" ht="18">
      <c r="A18" s="1">
        <v>16</v>
      </c>
      <c r="B18" s="15" t="s">
        <v>27</v>
      </c>
      <c r="C18" s="16" t="s">
        <v>11</v>
      </c>
      <c r="D18" s="16">
        <v>170</v>
      </c>
      <c r="E18" s="10">
        <v>0</v>
      </c>
      <c r="F18" s="11">
        <f t="shared" si="0"/>
        <v>0</v>
      </c>
      <c r="G18" s="12">
        <v>0.08</v>
      </c>
      <c r="H18" s="11">
        <f t="shared" si="1"/>
        <v>0</v>
      </c>
      <c r="I18" s="11">
        <f t="shared" si="2"/>
        <v>0</v>
      </c>
      <c r="J18" s="13"/>
      <c r="K18" s="14"/>
    </row>
    <row r="19" spans="1:11">
      <c r="A19" s="1">
        <v>17</v>
      </c>
      <c r="B19" s="15" t="s">
        <v>28</v>
      </c>
      <c r="C19" s="16" t="s">
        <v>29</v>
      </c>
      <c r="D19" s="16">
        <v>50</v>
      </c>
      <c r="E19" s="10">
        <v>0</v>
      </c>
      <c r="F19" s="11">
        <f t="shared" si="0"/>
        <v>0</v>
      </c>
      <c r="G19" s="12">
        <v>0.08</v>
      </c>
      <c r="H19" s="11">
        <f t="shared" si="1"/>
        <v>0</v>
      </c>
      <c r="I19" s="11">
        <f t="shared" si="2"/>
        <v>0</v>
      </c>
      <c r="J19" s="13"/>
      <c r="K19" s="14"/>
    </row>
    <row r="20" spans="1:11">
      <c r="A20" s="1">
        <v>18</v>
      </c>
      <c r="B20" s="15" t="s">
        <v>30</v>
      </c>
      <c r="C20" s="16" t="s">
        <v>11</v>
      </c>
      <c r="D20" s="16">
        <v>5</v>
      </c>
      <c r="E20" s="10">
        <v>0</v>
      </c>
      <c r="F20" s="11">
        <f t="shared" si="0"/>
        <v>0</v>
      </c>
      <c r="G20" s="12">
        <v>0.08</v>
      </c>
      <c r="H20" s="11">
        <f t="shared" si="1"/>
        <v>0</v>
      </c>
      <c r="I20" s="11">
        <f t="shared" si="2"/>
        <v>0</v>
      </c>
      <c r="J20" s="13"/>
      <c r="K20" s="14"/>
    </row>
    <row r="21" spans="1:11">
      <c r="A21" s="1">
        <v>19</v>
      </c>
      <c r="B21" s="15" t="s">
        <v>31</v>
      </c>
      <c r="C21" s="16" t="s">
        <v>11</v>
      </c>
      <c r="D21" s="16">
        <v>3</v>
      </c>
      <c r="E21" s="10">
        <v>0</v>
      </c>
      <c r="F21" s="11">
        <f t="shared" si="0"/>
        <v>0</v>
      </c>
      <c r="G21" s="12">
        <v>0.08</v>
      </c>
      <c r="H21" s="11">
        <f t="shared" si="1"/>
        <v>0</v>
      </c>
      <c r="I21" s="11">
        <f t="shared" si="2"/>
        <v>0</v>
      </c>
      <c r="J21" s="13"/>
      <c r="K21" s="14"/>
    </row>
    <row r="22" spans="1:11">
      <c r="A22" s="1">
        <v>20</v>
      </c>
      <c r="B22" s="15" t="s">
        <v>32</v>
      </c>
      <c r="C22" s="16" t="s">
        <v>11</v>
      </c>
      <c r="D22" s="16">
        <v>60</v>
      </c>
      <c r="E22" s="10">
        <v>0</v>
      </c>
      <c r="F22" s="11">
        <f t="shared" si="0"/>
        <v>0</v>
      </c>
      <c r="G22" s="12">
        <v>0.08</v>
      </c>
      <c r="H22" s="11">
        <f t="shared" si="1"/>
        <v>0</v>
      </c>
      <c r="I22" s="11">
        <f t="shared" si="2"/>
        <v>0</v>
      </c>
      <c r="J22" s="13"/>
      <c r="K22" s="14"/>
    </row>
    <row r="23" spans="1:11">
      <c r="A23" s="1">
        <v>21</v>
      </c>
      <c r="B23" s="15" t="s">
        <v>33</v>
      </c>
      <c r="C23" s="16" t="s">
        <v>34</v>
      </c>
      <c r="D23" s="16">
        <v>1</v>
      </c>
      <c r="E23" s="10">
        <v>0</v>
      </c>
      <c r="F23" s="11">
        <f t="shared" si="0"/>
        <v>0</v>
      </c>
      <c r="G23" s="12">
        <v>0.08</v>
      </c>
      <c r="H23" s="11">
        <f t="shared" si="1"/>
        <v>0</v>
      </c>
      <c r="I23" s="11">
        <f t="shared" si="2"/>
        <v>0</v>
      </c>
      <c r="J23" s="13"/>
      <c r="K23" s="14"/>
    </row>
    <row r="24" spans="1:11">
      <c r="A24" s="1">
        <v>22</v>
      </c>
      <c r="B24" s="15" t="s">
        <v>35</v>
      </c>
      <c r="C24" s="16" t="s">
        <v>34</v>
      </c>
      <c r="D24" s="16">
        <v>2</v>
      </c>
      <c r="E24" s="10">
        <v>0</v>
      </c>
      <c r="F24" s="11">
        <f t="shared" si="0"/>
        <v>0</v>
      </c>
      <c r="G24" s="12">
        <v>0.08</v>
      </c>
      <c r="H24" s="11">
        <f t="shared" si="1"/>
        <v>0</v>
      </c>
      <c r="I24" s="11">
        <f t="shared" si="2"/>
        <v>0</v>
      </c>
      <c r="J24" s="13"/>
      <c r="K24" s="14"/>
    </row>
    <row r="25" spans="1:11">
      <c r="A25" s="1">
        <v>23</v>
      </c>
      <c r="B25" s="15" t="s">
        <v>36</v>
      </c>
      <c r="C25" s="16" t="s">
        <v>11</v>
      </c>
      <c r="D25" s="16">
        <v>75</v>
      </c>
      <c r="E25" s="10">
        <v>0</v>
      </c>
      <c r="F25" s="11">
        <f t="shared" si="0"/>
        <v>0</v>
      </c>
      <c r="G25" s="12">
        <v>0.08</v>
      </c>
      <c r="H25" s="11">
        <f t="shared" si="1"/>
        <v>0</v>
      </c>
      <c r="I25" s="11">
        <f t="shared" si="2"/>
        <v>0</v>
      </c>
      <c r="J25" s="13"/>
      <c r="K25" s="14"/>
    </row>
    <row r="26" spans="1:11">
      <c r="A26" s="1">
        <v>24</v>
      </c>
      <c r="B26" s="15" t="s">
        <v>37</v>
      </c>
      <c r="C26" s="16" t="s">
        <v>34</v>
      </c>
      <c r="D26" s="16">
        <v>15</v>
      </c>
      <c r="E26" s="10">
        <v>0</v>
      </c>
      <c r="F26" s="11">
        <f t="shared" si="0"/>
        <v>0</v>
      </c>
      <c r="G26" s="12">
        <v>0.08</v>
      </c>
      <c r="H26" s="11">
        <f t="shared" si="1"/>
        <v>0</v>
      </c>
      <c r="I26" s="11">
        <f t="shared" si="2"/>
        <v>0</v>
      </c>
      <c r="J26" s="13"/>
      <c r="K26" s="14"/>
    </row>
    <row r="27" spans="1:11">
      <c r="A27" s="1">
        <v>25</v>
      </c>
      <c r="B27" s="15" t="s">
        <v>38</v>
      </c>
      <c r="C27" s="16" t="s">
        <v>34</v>
      </c>
      <c r="D27" s="16">
        <v>1</v>
      </c>
      <c r="E27" s="10">
        <v>0</v>
      </c>
      <c r="F27" s="11">
        <f t="shared" si="0"/>
        <v>0</v>
      </c>
      <c r="G27" s="12">
        <v>0.08</v>
      </c>
      <c r="H27" s="11">
        <f t="shared" si="1"/>
        <v>0</v>
      </c>
      <c r="I27" s="11">
        <f t="shared" si="2"/>
        <v>0</v>
      </c>
      <c r="J27" s="13"/>
      <c r="K27" s="14"/>
    </row>
    <row r="28" spans="1:11">
      <c r="A28" s="1">
        <v>26</v>
      </c>
      <c r="B28" s="15" t="s">
        <v>39</v>
      </c>
      <c r="C28" s="16" t="s">
        <v>34</v>
      </c>
      <c r="D28" s="16">
        <v>12</v>
      </c>
      <c r="E28" s="10">
        <v>0</v>
      </c>
      <c r="F28" s="11">
        <f t="shared" si="0"/>
        <v>0</v>
      </c>
      <c r="G28" s="12">
        <v>0.08</v>
      </c>
      <c r="H28" s="11">
        <f t="shared" si="1"/>
        <v>0</v>
      </c>
      <c r="I28" s="11">
        <f t="shared" si="2"/>
        <v>0</v>
      </c>
      <c r="J28" s="13"/>
      <c r="K28" s="14"/>
    </row>
    <row r="29" spans="1:11">
      <c r="A29" s="1">
        <v>27</v>
      </c>
      <c r="B29" s="15" t="s">
        <v>40</v>
      </c>
      <c r="C29" s="16" t="s">
        <v>34</v>
      </c>
      <c r="D29" s="16">
        <v>15</v>
      </c>
      <c r="E29" s="10">
        <v>0</v>
      </c>
      <c r="F29" s="11">
        <f t="shared" si="0"/>
        <v>0</v>
      </c>
      <c r="G29" s="12">
        <v>0.08</v>
      </c>
      <c r="H29" s="11">
        <f t="shared" si="1"/>
        <v>0</v>
      </c>
      <c r="I29" s="11">
        <f t="shared" si="2"/>
        <v>0</v>
      </c>
      <c r="J29" s="13"/>
      <c r="K29" s="14"/>
    </row>
    <row r="30" spans="1:11">
      <c r="A30" s="1">
        <v>28</v>
      </c>
      <c r="B30" s="15" t="s">
        <v>41</v>
      </c>
      <c r="C30" s="16" t="s">
        <v>11</v>
      </c>
      <c r="D30" s="16">
        <v>8</v>
      </c>
      <c r="E30" s="10">
        <v>0</v>
      </c>
      <c r="F30" s="11">
        <f t="shared" si="0"/>
        <v>0</v>
      </c>
      <c r="G30" s="12">
        <v>0.08</v>
      </c>
      <c r="H30" s="11">
        <f t="shared" si="1"/>
        <v>0</v>
      </c>
      <c r="I30" s="11">
        <f t="shared" si="2"/>
        <v>0</v>
      </c>
      <c r="J30" s="13"/>
      <c r="K30" s="14"/>
    </row>
    <row r="31" spans="1:11">
      <c r="A31" s="1">
        <v>29</v>
      </c>
      <c r="B31" s="15" t="s">
        <v>42</v>
      </c>
      <c r="C31" s="16" t="s">
        <v>34</v>
      </c>
      <c r="D31" s="16">
        <v>15</v>
      </c>
      <c r="E31" s="10">
        <v>0</v>
      </c>
      <c r="F31" s="11">
        <f t="shared" si="0"/>
        <v>0</v>
      </c>
      <c r="G31" s="12">
        <v>0.08</v>
      </c>
      <c r="H31" s="11">
        <f t="shared" si="1"/>
        <v>0</v>
      </c>
      <c r="I31" s="11">
        <f t="shared" si="2"/>
        <v>0</v>
      </c>
      <c r="J31" s="13"/>
      <c r="K31" s="14"/>
    </row>
    <row r="32" spans="1:11">
      <c r="A32" s="1">
        <v>30</v>
      </c>
      <c r="B32" s="15" t="s">
        <v>43</v>
      </c>
      <c r="C32" s="16" t="s">
        <v>34</v>
      </c>
      <c r="D32" s="16">
        <v>10</v>
      </c>
      <c r="E32" s="10">
        <v>0</v>
      </c>
      <c r="F32" s="11">
        <f t="shared" si="0"/>
        <v>0</v>
      </c>
      <c r="G32" s="12">
        <v>0.08</v>
      </c>
      <c r="H32" s="11">
        <f t="shared" si="1"/>
        <v>0</v>
      </c>
      <c r="I32" s="11">
        <f t="shared" si="2"/>
        <v>0</v>
      </c>
      <c r="J32" s="13"/>
      <c r="K32" s="14"/>
    </row>
    <row r="33" spans="1:11" ht="18">
      <c r="A33" s="1">
        <v>31</v>
      </c>
      <c r="B33" s="15" t="s">
        <v>44</v>
      </c>
      <c r="C33" s="16" t="s">
        <v>11</v>
      </c>
      <c r="D33" s="16">
        <v>20</v>
      </c>
      <c r="E33" s="10">
        <v>0</v>
      </c>
      <c r="F33" s="11">
        <f t="shared" si="0"/>
        <v>0</v>
      </c>
      <c r="G33" s="12">
        <v>0.08</v>
      </c>
      <c r="H33" s="11">
        <f t="shared" si="1"/>
        <v>0</v>
      </c>
      <c r="I33" s="11">
        <f t="shared" si="2"/>
        <v>0</v>
      </c>
      <c r="J33" s="13"/>
      <c r="K33" s="14"/>
    </row>
    <row r="34" spans="1:11" ht="18">
      <c r="A34" s="1">
        <v>32</v>
      </c>
      <c r="B34" s="15" t="s">
        <v>45</v>
      </c>
      <c r="C34" s="16" t="s">
        <v>11</v>
      </c>
      <c r="D34" s="16">
        <v>250</v>
      </c>
      <c r="E34" s="10">
        <v>0</v>
      </c>
      <c r="F34" s="11">
        <f t="shared" si="0"/>
        <v>0</v>
      </c>
      <c r="G34" s="12">
        <v>0.08</v>
      </c>
      <c r="H34" s="11">
        <f t="shared" si="1"/>
        <v>0</v>
      </c>
      <c r="I34" s="11">
        <f t="shared" si="2"/>
        <v>0</v>
      </c>
      <c r="J34" s="13"/>
      <c r="K34" s="14"/>
    </row>
    <row r="35" spans="1:11" ht="18">
      <c r="A35" s="1">
        <v>33</v>
      </c>
      <c r="B35" s="15" t="s">
        <v>46</v>
      </c>
      <c r="C35" s="16" t="s">
        <v>11</v>
      </c>
      <c r="D35" s="16">
        <v>250</v>
      </c>
      <c r="E35" s="10">
        <v>0</v>
      </c>
      <c r="F35" s="11">
        <f t="shared" si="0"/>
        <v>0</v>
      </c>
      <c r="G35" s="12">
        <v>0.08</v>
      </c>
      <c r="H35" s="11">
        <f t="shared" si="1"/>
        <v>0</v>
      </c>
      <c r="I35" s="11">
        <f t="shared" si="2"/>
        <v>0</v>
      </c>
      <c r="J35" s="13"/>
      <c r="K35" s="14"/>
    </row>
    <row r="36" spans="1:11">
      <c r="A36" s="1">
        <v>34</v>
      </c>
      <c r="B36" s="15" t="s">
        <v>47</v>
      </c>
      <c r="C36" s="16" t="s">
        <v>11</v>
      </c>
      <c r="D36" s="16">
        <v>40</v>
      </c>
      <c r="E36" s="10">
        <v>0</v>
      </c>
      <c r="F36" s="11">
        <f t="shared" si="0"/>
        <v>0</v>
      </c>
      <c r="G36" s="12">
        <v>0.08</v>
      </c>
      <c r="H36" s="11">
        <f t="shared" si="1"/>
        <v>0</v>
      </c>
      <c r="I36" s="11">
        <f t="shared" si="2"/>
        <v>0</v>
      </c>
      <c r="J36" s="13"/>
      <c r="K36" s="14"/>
    </row>
    <row r="37" spans="1:11" ht="18">
      <c r="A37" s="1">
        <v>35</v>
      </c>
      <c r="B37" s="15" t="s">
        <v>48</v>
      </c>
      <c r="C37" s="16" t="s">
        <v>11</v>
      </c>
      <c r="D37" s="16">
        <v>350</v>
      </c>
      <c r="E37" s="10">
        <v>0</v>
      </c>
      <c r="F37" s="11">
        <f t="shared" si="0"/>
        <v>0</v>
      </c>
      <c r="G37" s="12">
        <v>0.08</v>
      </c>
      <c r="H37" s="11">
        <f t="shared" si="1"/>
        <v>0</v>
      </c>
      <c r="I37" s="11">
        <f t="shared" si="2"/>
        <v>0</v>
      </c>
      <c r="J37" s="13"/>
      <c r="K37" s="14"/>
    </row>
    <row r="38" spans="1:11">
      <c r="A38" s="1">
        <v>36</v>
      </c>
      <c r="B38" s="15" t="s">
        <v>49</v>
      </c>
      <c r="C38" s="16" t="s">
        <v>11</v>
      </c>
      <c r="D38" s="16">
        <v>15</v>
      </c>
      <c r="E38" s="10">
        <v>0</v>
      </c>
      <c r="F38" s="11">
        <f t="shared" si="0"/>
        <v>0</v>
      </c>
      <c r="G38" s="12">
        <v>0.08</v>
      </c>
      <c r="H38" s="11">
        <f t="shared" si="1"/>
        <v>0</v>
      </c>
      <c r="I38" s="11">
        <f t="shared" si="2"/>
        <v>0</v>
      </c>
      <c r="J38" s="13"/>
      <c r="K38" s="14"/>
    </row>
    <row r="39" spans="1:11">
      <c r="A39" s="1">
        <v>37</v>
      </c>
      <c r="B39" s="15" t="s">
        <v>50</v>
      </c>
      <c r="C39" s="16" t="s">
        <v>11</v>
      </c>
      <c r="D39" s="16">
        <v>1</v>
      </c>
      <c r="E39" s="10">
        <v>0</v>
      </c>
      <c r="F39" s="11">
        <f t="shared" si="0"/>
        <v>0</v>
      </c>
      <c r="G39" s="12">
        <v>0.08</v>
      </c>
      <c r="H39" s="11">
        <f t="shared" si="1"/>
        <v>0</v>
      </c>
      <c r="I39" s="11">
        <f t="shared" si="2"/>
        <v>0</v>
      </c>
      <c r="J39" s="13"/>
      <c r="K39" s="14"/>
    </row>
    <row r="40" spans="1:11">
      <c r="A40" s="1">
        <v>38</v>
      </c>
      <c r="B40" s="15" t="s">
        <v>51</v>
      </c>
      <c r="C40" s="16" t="s">
        <v>11</v>
      </c>
      <c r="D40" s="16">
        <v>45</v>
      </c>
      <c r="E40" s="10">
        <v>0</v>
      </c>
      <c r="F40" s="11">
        <f t="shared" si="0"/>
        <v>0</v>
      </c>
      <c r="G40" s="12">
        <v>0.08</v>
      </c>
      <c r="H40" s="11">
        <f t="shared" si="1"/>
        <v>0</v>
      </c>
      <c r="I40" s="11">
        <f t="shared" si="2"/>
        <v>0</v>
      </c>
      <c r="J40" s="13"/>
      <c r="K40" s="14"/>
    </row>
    <row r="41" spans="1:11">
      <c r="A41" s="1">
        <v>39</v>
      </c>
      <c r="B41" s="15" t="s">
        <v>52</v>
      </c>
      <c r="C41" s="16" t="s">
        <v>11</v>
      </c>
      <c r="D41" s="16">
        <v>30</v>
      </c>
      <c r="E41" s="10">
        <v>0</v>
      </c>
      <c r="F41" s="11">
        <f t="shared" si="0"/>
        <v>0</v>
      </c>
      <c r="G41" s="12">
        <v>0.08</v>
      </c>
      <c r="H41" s="11">
        <f t="shared" si="1"/>
        <v>0</v>
      </c>
      <c r="I41" s="11">
        <f t="shared" si="2"/>
        <v>0</v>
      </c>
      <c r="J41" s="13"/>
      <c r="K41" s="14"/>
    </row>
    <row r="42" spans="1:11">
      <c r="A42" s="1">
        <v>40</v>
      </c>
      <c r="B42" s="15" t="s">
        <v>53</v>
      </c>
      <c r="C42" s="16" t="s">
        <v>11</v>
      </c>
      <c r="D42" s="16">
        <v>5</v>
      </c>
      <c r="E42" s="10">
        <v>0</v>
      </c>
      <c r="F42" s="11">
        <f t="shared" si="0"/>
        <v>0</v>
      </c>
      <c r="G42" s="12">
        <v>0.08</v>
      </c>
      <c r="H42" s="11">
        <f t="shared" si="1"/>
        <v>0</v>
      </c>
      <c r="I42" s="11">
        <f t="shared" si="2"/>
        <v>0</v>
      </c>
      <c r="J42" s="13"/>
      <c r="K42" s="14"/>
    </row>
    <row r="43" spans="1:11">
      <c r="A43" s="1">
        <v>41</v>
      </c>
      <c r="B43" s="15" t="s">
        <v>54</v>
      </c>
      <c r="C43" s="16" t="s">
        <v>21</v>
      </c>
      <c r="D43" s="16">
        <v>4800</v>
      </c>
      <c r="E43" s="10">
        <v>0</v>
      </c>
      <c r="F43" s="11">
        <f t="shared" si="0"/>
        <v>0</v>
      </c>
      <c r="G43" s="12">
        <v>0.08</v>
      </c>
      <c r="H43" s="11">
        <f t="shared" si="1"/>
        <v>0</v>
      </c>
      <c r="I43" s="11">
        <f t="shared" si="2"/>
        <v>0</v>
      </c>
      <c r="J43" s="13"/>
      <c r="K43" s="14"/>
    </row>
    <row r="44" spans="1:11">
      <c r="A44" s="1">
        <v>42</v>
      </c>
      <c r="B44" s="15" t="s">
        <v>55</v>
      </c>
      <c r="C44" s="16" t="s">
        <v>21</v>
      </c>
      <c r="D44" s="17">
        <v>400</v>
      </c>
      <c r="E44" s="10">
        <v>0</v>
      </c>
      <c r="F44" s="11">
        <f t="shared" si="0"/>
        <v>0</v>
      </c>
      <c r="G44" s="12">
        <v>0.08</v>
      </c>
      <c r="H44" s="11">
        <f t="shared" si="1"/>
        <v>0</v>
      </c>
      <c r="I44" s="11">
        <f t="shared" si="2"/>
        <v>0</v>
      </c>
      <c r="J44" s="13"/>
      <c r="K44" s="14"/>
    </row>
    <row r="45" spans="1:11">
      <c r="A45" s="1">
        <v>43</v>
      </c>
      <c r="B45" s="15" t="s">
        <v>56</v>
      </c>
      <c r="C45" s="16" t="s">
        <v>21</v>
      </c>
      <c r="D45" s="17">
        <v>550</v>
      </c>
      <c r="E45" s="10">
        <v>0</v>
      </c>
      <c r="F45" s="11">
        <f t="shared" si="0"/>
        <v>0</v>
      </c>
      <c r="G45" s="12">
        <v>0.08</v>
      </c>
      <c r="H45" s="11">
        <f t="shared" si="1"/>
        <v>0</v>
      </c>
      <c r="I45" s="11">
        <f t="shared" si="2"/>
        <v>0</v>
      </c>
      <c r="J45" s="13"/>
      <c r="K45" s="14"/>
    </row>
    <row r="46" spans="1:11">
      <c r="A46" s="1">
        <v>44</v>
      </c>
      <c r="B46" s="15" t="s">
        <v>57</v>
      </c>
      <c r="C46" s="16" t="s">
        <v>58</v>
      </c>
      <c r="D46" s="16">
        <v>630</v>
      </c>
      <c r="E46" s="10">
        <v>0</v>
      </c>
      <c r="F46" s="11">
        <f t="shared" si="0"/>
        <v>0</v>
      </c>
      <c r="G46" s="12">
        <v>0.08</v>
      </c>
      <c r="H46" s="11">
        <f t="shared" si="1"/>
        <v>0</v>
      </c>
      <c r="I46" s="11">
        <f t="shared" si="2"/>
        <v>0</v>
      </c>
      <c r="J46" s="13"/>
      <c r="K46" s="14"/>
    </row>
    <row r="47" spans="1:11" ht="36">
      <c r="A47" s="1">
        <v>45</v>
      </c>
      <c r="B47" s="15" t="s">
        <v>59</v>
      </c>
      <c r="C47" s="16" t="s">
        <v>21</v>
      </c>
      <c r="D47" s="16">
        <v>1100</v>
      </c>
      <c r="E47" s="10">
        <v>0</v>
      </c>
      <c r="F47" s="11">
        <f t="shared" si="0"/>
        <v>0</v>
      </c>
      <c r="G47" s="12">
        <v>0.08</v>
      </c>
      <c r="H47" s="11">
        <f t="shared" si="1"/>
        <v>0</v>
      </c>
      <c r="I47" s="11">
        <f t="shared" si="2"/>
        <v>0</v>
      </c>
      <c r="J47" s="13"/>
      <c r="K47" s="14"/>
    </row>
    <row r="48" spans="1:11" ht="18">
      <c r="A48" s="1">
        <v>46</v>
      </c>
      <c r="B48" s="15" t="s">
        <v>60</v>
      </c>
      <c r="C48" s="16" t="s">
        <v>21</v>
      </c>
      <c r="D48" s="16">
        <v>1150</v>
      </c>
      <c r="E48" s="10">
        <v>0</v>
      </c>
      <c r="F48" s="11">
        <f t="shared" si="0"/>
        <v>0</v>
      </c>
      <c r="G48" s="12">
        <v>0.08</v>
      </c>
      <c r="H48" s="11">
        <f t="shared" si="1"/>
        <v>0</v>
      </c>
      <c r="I48" s="11">
        <f t="shared" si="2"/>
        <v>0</v>
      </c>
      <c r="J48" s="13"/>
      <c r="K48" s="14"/>
    </row>
    <row r="49" spans="1:11" ht="18">
      <c r="A49" s="1">
        <v>47</v>
      </c>
      <c r="B49" s="15" t="s">
        <v>61</v>
      </c>
      <c r="C49" s="16" t="s">
        <v>21</v>
      </c>
      <c r="D49" s="16">
        <v>3800</v>
      </c>
      <c r="E49" s="10">
        <v>0</v>
      </c>
      <c r="F49" s="11">
        <f t="shared" si="0"/>
        <v>0</v>
      </c>
      <c r="G49" s="12">
        <v>0.08</v>
      </c>
      <c r="H49" s="11">
        <f t="shared" si="1"/>
        <v>0</v>
      </c>
      <c r="I49" s="11">
        <f t="shared" si="2"/>
        <v>0</v>
      </c>
      <c r="J49" s="13"/>
      <c r="K49" s="14"/>
    </row>
    <row r="50" spans="1:11">
      <c r="A50" s="1">
        <v>48</v>
      </c>
      <c r="B50" s="15" t="s">
        <v>62</v>
      </c>
      <c r="C50" s="16" t="s">
        <v>11</v>
      </c>
      <c r="D50" s="16">
        <v>1</v>
      </c>
      <c r="E50" s="10">
        <v>0</v>
      </c>
      <c r="F50" s="11">
        <f t="shared" si="0"/>
        <v>0</v>
      </c>
      <c r="G50" s="12">
        <v>0.08</v>
      </c>
      <c r="H50" s="11">
        <f t="shared" si="1"/>
        <v>0</v>
      </c>
      <c r="I50" s="11">
        <f t="shared" si="2"/>
        <v>0</v>
      </c>
      <c r="J50" s="13"/>
      <c r="K50" s="14"/>
    </row>
    <row r="51" spans="1:11">
      <c r="A51" s="1">
        <v>49</v>
      </c>
      <c r="B51" s="15" t="s">
        <v>63</v>
      </c>
      <c r="C51" s="16" t="s">
        <v>11</v>
      </c>
      <c r="D51" s="16">
        <v>90</v>
      </c>
      <c r="E51" s="10">
        <v>0</v>
      </c>
      <c r="F51" s="11">
        <f t="shared" si="0"/>
        <v>0</v>
      </c>
      <c r="G51" s="12">
        <v>0.08</v>
      </c>
      <c r="H51" s="11">
        <f t="shared" si="1"/>
        <v>0</v>
      </c>
      <c r="I51" s="11">
        <f t="shared" si="2"/>
        <v>0</v>
      </c>
      <c r="J51" s="13"/>
      <c r="K51" s="14"/>
    </row>
    <row r="52" spans="1:11" ht="18">
      <c r="A52" s="1">
        <v>50</v>
      </c>
      <c r="B52" s="15" t="s">
        <v>64</v>
      </c>
      <c r="C52" s="16" t="s">
        <v>21</v>
      </c>
      <c r="D52" s="16">
        <v>1400</v>
      </c>
      <c r="E52" s="10">
        <v>0</v>
      </c>
      <c r="F52" s="11">
        <f t="shared" si="0"/>
        <v>0</v>
      </c>
      <c r="G52" s="12">
        <v>0.08</v>
      </c>
      <c r="H52" s="11">
        <f t="shared" si="1"/>
        <v>0</v>
      </c>
      <c r="I52" s="11">
        <f t="shared" si="2"/>
        <v>0</v>
      </c>
      <c r="J52" s="13"/>
      <c r="K52" s="14"/>
    </row>
    <row r="53" spans="1:11" ht="18">
      <c r="A53" s="1">
        <v>51</v>
      </c>
      <c r="B53" s="15" t="s">
        <v>65</v>
      </c>
      <c r="C53" s="16" t="s">
        <v>21</v>
      </c>
      <c r="D53" s="16">
        <v>3650</v>
      </c>
      <c r="E53" s="10">
        <v>0</v>
      </c>
      <c r="F53" s="11">
        <f t="shared" si="0"/>
        <v>0</v>
      </c>
      <c r="G53" s="12">
        <v>0.08</v>
      </c>
      <c r="H53" s="11">
        <f t="shared" si="1"/>
        <v>0</v>
      </c>
      <c r="I53" s="11">
        <f t="shared" si="2"/>
        <v>0</v>
      </c>
      <c r="J53" s="13"/>
      <c r="K53" s="14"/>
    </row>
    <row r="54" spans="1:11">
      <c r="A54" s="1">
        <v>52</v>
      </c>
      <c r="B54" s="15" t="s">
        <v>66</v>
      </c>
      <c r="C54" s="16" t="s">
        <v>11</v>
      </c>
      <c r="D54" s="18">
        <v>15</v>
      </c>
      <c r="E54" s="10">
        <v>0</v>
      </c>
      <c r="F54" s="11">
        <f t="shared" si="0"/>
        <v>0</v>
      </c>
      <c r="G54" s="12">
        <v>0.08</v>
      </c>
      <c r="H54" s="11">
        <f t="shared" si="1"/>
        <v>0</v>
      </c>
      <c r="I54" s="11">
        <f t="shared" si="2"/>
        <v>0</v>
      </c>
      <c r="J54" s="13"/>
      <c r="K54" s="14"/>
    </row>
    <row r="55" spans="1:11">
      <c r="A55" s="1">
        <v>53</v>
      </c>
      <c r="B55" s="15" t="s">
        <v>67</v>
      </c>
      <c r="C55" s="16" t="s">
        <v>11</v>
      </c>
      <c r="D55" s="16">
        <v>40</v>
      </c>
      <c r="E55" s="10">
        <v>0</v>
      </c>
      <c r="F55" s="11">
        <f t="shared" si="0"/>
        <v>0</v>
      </c>
      <c r="G55" s="12">
        <v>0.08</v>
      </c>
      <c r="H55" s="11">
        <f t="shared" si="1"/>
        <v>0</v>
      </c>
      <c r="I55" s="11">
        <f t="shared" si="2"/>
        <v>0</v>
      </c>
      <c r="J55" s="13"/>
      <c r="K55" s="14"/>
    </row>
    <row r="56" spans="1:11">
      <c r="A56" s="1">
        <v>54</v>
      </c>
      <c r="B56" s="15" t="s">
        <v>68</v>
      </c>
      <c r="C56" s="16" t="s">
        <v>11</v>
      </c>
      <c r="D56" s="16">
        <v>125</v>
      </c>
      <c r="E56" s="10">
        <v>0</v>
      </c>
      <c r="F56" s="11">
        <f t="shared" si="0"/>
        <v>0</v>
      </c>
      <c r="G56" s="12">
        <v>0.08</v>
      </c>
      <c r="H56" s="11">
        <f t="shared" si="1"/>
        <v>0</v>
      </c>
      <c r="I56" s="11">
        <f t="shared" si="2"/>
        <v>0</v>
      </c>
      <c r="J56" s="13"/>
      <c r="K56" s="14"/>
    </row>
    <row r="57" spans="1:11" ht="18">
      <c r="A57" s="1">
        <v>55</v>
      </c>
      <c r="B57" s="15" t="s">
        <v>69</v>
      </c>
      <c r="C57" s="16" t="s">
        <v>21</v>
      </c>
      <c r="D57" s="16">
        <v>2800</v>
      </c>
      <c r="E57" s="10">
        <v>0</v>
      </c>
      <c r="F57" s="11">
        <f t="shared" si="0"/>
        <v>0</v>
      </c>
      <c r="G57" s="12">
        <v>0.08</v>
      </c>
      <c r="H57" s="11">
        <f t="shared" si="1"/>
        <v>0</v>
      </c>
      <c r="I57" s="11">
        <f t="shared" si="2"/>
        <v>0</v>
      </c>
      <c r="J57" s="13"/>
      <c r="K57" s="14"/>
    </row>
    <row r="58" spans="1:11">
      <c r="A58" s="1">
        <v>56</v>
      </c>
      <c r="B58" s="15" t="s">
        <v>70</v>
      </c>
      <c r="C58" s="16" t="s">
        <v>11</v>
      </c>
      <c r="D58" s="16">
        <v>100</v>
      </c>
      <c r="E58" s="10">
        <v>0</v>
      </c>
      <c r="F58" s="11">
        <f t="shared" si="0"/>
        <v>0</v>
      </c>
      <c r="G58" s="12">
        <v>0.08</v>
      </c>
      <c r="H58" s="11">
        <f t="shared" si="1"/>
        <v>0</v>
      </c>
      <c r="I58" s="11">
        <f t="shared" si="2"/>
        <v>0</v>
      </c>
      <c r="J58" s="13"/>
      <c r="K58" s="14"/>
    </row>
    <row r="59" spans="1:11">
      <c r="A59" s="1">
        <v>57</v>
      </c>
      <c r="B59" s="15" t="s">
        <v>71</v>
      </c>
      <c r="C59" s="16" t="s">
        <v>11</v>
      </c>
      <c r="D59" s="16">
        <v>1</v>
      </c>
      <c r="E59" s="10">
        <v>0</v>
      </c>
      <c r="F59" s="11">
        <f t="shared" si="0"/>
        <v>0</v>
      </c>
      <c r="G59" s="12">
        <v>0.08</v>
      </c>
      <c r="H59" s="11">
        <f t="shared" si="1"/>
        <v>0</v>
      </c>
      <c r="I59" s="11">
        <f t="shared" si="2"/>
        <v>0</v>
      </c>
      <c r="J59" s="13"/>
      <c r="K59" s="14"/>
    </row>
    <row r="60" spans="1:11">
      <c r="A60" s="1">
        <v>58</v>
      </c>
      <c r="B60" s="15" t="s">
        <v>72</v>
      </c>
      <c r="C60" s="16" t="s">
        <v>11</v>
      </c>
      <c r="D60" s="16">
        <v>25</v>
      </c>
      <c r="E60" s="10">
        <v>0</v>
      </c>
      <c r="F60" s="11">
        <f t="shared" si="0"/>
        <v>0</v>
      </c>
      <c r="G60" s="12">
        <v>0.08</v>
      </c>
      <c r="H60" s="11">
        <f t="shared" si="1"/>
        <v>0</v>
      </c>
      <c r="I60" s="11">
        <f t="shared" si="2"/>
        <v>0</v>
      </c>
      <c r="J60" s="13"/>
      <c r="K60" s="14"/>
    </row>
    <row r="61" spans="1:11" ht="18">
      <c r="A61" s="1">
        <v>59</v>
      </c>
      <c r="B61" s="15" t="s">
        <v>73</v>
      </c>
      <c r="C61" s="16" t="s">
        <v>11</v>
      </c>
      <c r="D61" s="16">
        <v>300</v>
      </c>
      <c r="E61" s="10">
        <v>0</v>
      </c>
      <c r="F61" s="11">
        <f t="shared" si="0"/>
        <v>0</v>
      </c>
      <c r="G61" s="12">
        <v>0.08</v>
      </c>
      <c r="H61" s="11">
        <f t="shared" si="1"/>
        <v>0</v>
      </c>
      <c r="I61" s="11">
        <f t="shared" si="2"/>
        <v>0</v>
      </c>
      <c r="J61" s="13"/>
      <c r="K61" s="14"/>
    </row>
    <row r="62" spans="1:11">
      <c r="A62" s="1">
        <v>60</v>
      </c>
      <c r="B62" s="15" t="s">
        <v>74</v>
      </c>
      <c r="C62" s="16" t="s">
        <v>11</v>
      </c>
      <c r="D62" s="16">
        <v>25</v>
      </c>
      <c r="E62" s="10">
        <v>0</v>
      </c>
      <c r="F62" s="11">
        <f t="shared" si="0"/>
        <v>0</v>
      </c>
      <c r="G62" s="12">
        <v>0.08</v>
      </c>
      <c r="H62" s="11">
        <f t="shared" si="1"/>
        <v>0</v>
      </c>
      <c r="I62" s="11">
        <f t="shared" si="2"/>
        <v>0</v>
      </c>
      <c r="J62" s="13"/>
      <c r="K62" s="14"/>
    </row>
    <row r="63" spans="1:11">
      <c r="A63" s="1">
        <v>61</v>
      </c>
      <c r="B63" s="15" t="s">
        <v>75</v>
      </c>
      <c r="C63" s="16" t="s">
        <v>11</v>
      </c>
      <c r="D63" s="18">
        <v>85</v>
      </c>
      <c r="E63" s="10">
        <v>0</v>
      </c>
      <c r="F63" s="11">
        <f t="shared" si="0"/>
        <v>0</v>
      </c>
      <c r="G63" s="12">
        <v>0.08</v>
      </c>
      <c r="H63" s="11">
        <f t="shared" si="1"/>
        <v>0</v>
      </c>
      <c r="I63" s="11">
        <f t="shared" si="2"/>
        <v>0</v>
      </c>
      <c r="J63" s="13"/>
      <c r="K63" s="14"/>
    </row>
    <row r="64" spans="1:11">
      <c r="A64" s="1">
        <v>62</v>
      </c>
      <c r="B64" s="15" t="s">
        <v>76</v>
      </c>
      <c r="C64" s="16" t="s">
        <v>11</v>
      </c>
      <c r="D64" s="18">
        <v>50</v>
      </c>
      <c r="E64" s="10">
        <v>0</v>
      </c>
      <c r="F64" s="11">
        <f t="shared" si="0"/>
        <v>0</v>
      </c>
      <c r="G64" s="12">
        <v>0.08</v>
      </c>
      <c r="H64" s="11">
        <f t="shared" si="1"/>
        <v>0</v>
      </c>
      <c r="I64" s="11">
        <f t="shared" si="2"/>
        <v>0</v>
      </c>
      <c r="J64" s="13"/>
      <c r="K64" s="14"/>
    </row>
    <row r="65" spans="1:11">
      <c r="A65" s="1">
        <v>63</v>
      </c>
      <c r="B65" s="15" t="s">
        <v>77</v>
      </c>
      <c r="C65" s="16" t="s">
        <v>11</v>
      </c>
      <c r="D65" s="16">
        <v>5</v>
      </c>
      <c r="E65" s="10">
        <v>0</v>
      </c>
      <c r="F65" s="11">
        <f t="shared" si="0"/>
        <v>0</v>
      </c>
      <c r="G65" s="12">
        <v>0.08</v>
      </c>
      <c r="H65" s="11">
        <f t="shared" si="1"/>
        <v>0</v>
      </c>
      <c r="I65" s="11">
        <f t="shared" si="2"/>
        <v>0</v>
      </c>
      <c r="J65" s="13"/>
      <c r="K65" s="14"/>
    </row>
    <row r="66" spans="1:11" ht="18">
      <c r="A66" s="1">
        <v>64</v>
      </c>
      <c r="B66" s="15" t="s">
        <v>78</v>
      </c>
      <c r="C66" s="16" t="s">
        <v>11</v>
      </c>
      <c r="D66" s="16">
        <v>8</v>
      </c>
      <c r="E66" s="10">
        <v>0</v>
      </c>
      <c r="F66" s="11">
        <f t="shared" si="0"/>
        <v>0</v>
      </c>
      <c r="G66" s="12">
        <v>0.08</v>
      </c>
      <c r="H66" s="11">
        <f t="shared" si="1"/>
        <v>0</v>
      </c>
      <c r="I66" s="11">
        <f t="shared" si="2"/>
        <v>0</v>
      </c>
      <c r="J66" s="13"/>
      <c r="K66" s="14"/>
    </row>
    <row r="67" spans="1:11">
      <c r="A67" s="1">
        <v>65</v>
      </c>
      <c r="B67" s="15" t="s">
        <v>79</v>
      </c>
      <c r="C67" s="16" t="s">
        <v>11</v>
      </c>
      <c r="D67" s="16">
        <v>2</v>
      </c>
      <c r="E67" s="10">
        <v>0</v>
      </c>
      <c r="F67" s="11">
        <f t="shared" ref="F67:F130" si="3">ROUND(E67*(1+G67),2)</f>
        <v>0</v>
      </c>
      <c r="G67" s="12">
        <v>0.08</v>
      </c>
      <c r="H67" s="11">
        <f t="shared" ref="H67:H130" si="4">ROUND(D67*E67,2)</f>
        <v>0</v>
      </c>
      <c r="I67" s="11">
        <f t="shared" ref="I67:I130" si="5">ROUND(H67*(1+G67),2)</f>
        <v>0</v>
      </c>
      <c r="J67" s="13"/>
      <c r="K67" s="14"/>
    </row>
    <row r="68" spans="1:11">
      <c r="A68" s="1">
        <v>66</v>
      </c>
      <c r="B68" s="15" t="s">
        <v>80</v>
      </c>
      <c r="C68" s="16" t="s">
        <v>11</v>
      </c>
      <c r="D68" s="16">
        <v>90</v>
      </c>
      <c r="E68" s="10">
        <v>0</v>
      </c>
      <c r="F68" s="11">
        <f t="shared" si="3"/>
        <v>0</v>
      </c>
      <c r="G68" s="12">
        <v>0.08</v>
      </c>
      <c r="H68" s="11">
        <f t="shared" si="4"/>
        <v>0</v>
      </c>
      <c r="I68" s="11">
        <f t="shared" si="5"/>
        <v>0</v>
      </c>
      <c r="J68" s="13"/>
      <c r="K68" s="14"/>
    </row>
    <row r="69" spans="1:11">
      <c r="A69" s="1">
        <v>67</v>
      </c>
      <c r="B69" s="15" t="s">
        <v>81</v>
      </c>
      <c r="C69" s="16" t="s">
        <v>11</v>
      </c>
      <c r="D69" s="16">
        <v>45</v>
      </c>
      <c r="E69" s="10">
        <v>0</v>
      </c>
      <c r="F69" s="11">
        <f t="shared" si="3"/>
        <v>0</v>
      </c>
      <c r="G69" s="12">
        <v>0.08</v>
      </c>
      <c r="H69" s="11">
        <f t="shared" si="4"/>
        <v>0</v>
      </c>
      <c r="I69" s="11">
        <f t="shared" si="5"/>
        <v>0</v>
      </c>
      <c r="J69" s="13"/>
      <c r="K69" s="14"/>
    </row>
    <row r="70" spans="1:11">
      <c r="A70" s="1">
        <v>68</v>
      </c>
      <c r="B70" s="15" t="s">
        <v>82</v>
      </c>
      <c r="C70" s="16" t="s">
        <v>11</v>
      </c>
      <c r="D70" s="16">
        <v>5</v>
      </c>
      <c r="E70" s="10">
        <v>0</v>
      </c>
      <c r="F70" s="11">
        <f t="shared" si="3"/>
        <v>0</v>
      </c>
      <c r="G70" s="12">
        <v>0.08</v>
      </c>
      <c r="H70" s="11">
        <f t="shared" si="4"/>
        <v>0</v>
      </c>
      <c r="I70" s="11">
        <f t="shared" si="5"/>
        <v>0</v>
      </c>
      <c r="J70" s="13"/>
      <c r="K70" s="14"/>
    </row>
    <row r="71" spans="1:11">
      <c r="A71" s="1">
        <v>69</v>
      </c>
      <c r="B71" s="15" t="s">
        <v>83</v>
      </c>
      <c r="C71" s="16" t="s">
        <v>11</v>
      </c>
      <c r="D71" s="16">
        <v>80</v>
      </c>
      <c r="E71" s="10">
        <v>0</v>
      </c>
      <c r="F71" s="11">
        <f t="shared" si="3"/>
        <v>0</v>
      </c>
      <c r="G71" s="12">
        <v>0.08</v>
      </c>
      <c r="H71" s="11">
        <f t="shared" si="4"/>
        <v>0</v>
      </c>
      <c r="I71" s="11">
        <f t="shared" si="5"/>
        <v>0</v>
      </c>
      <c r="J71" s="13"/>
      <c r="K71" s="14"/>
    </row>
    <row r="72" spans="1:11">
      <c r="A72" s="1">
        <v>70</v>
      </c>
      <c r="B72" s="15" t="s">
        <v>84</v>
      </c>
      <c r="C72" s="16" t="s">
        <v>11</v>
      </c>
      <c r="D72" s="16">
        <v>1</v>
      </c>
      <c r="E72" s="10">
        <v>0</v>
      </c>
      <c r="F72" s="11">
        <f t="shared" si="3"/>
        <v>0</v>
      </c>
      <c r="G72" s="12">
        <v>0.08</v>
      </c>
      <c r="H72" s="11">
        <f t="shared" si="4"/>
        <v>0</v>
      </c>
      <c r="I72" s="11">
        <f t="shared" si="5"/>
        <v>0</v>
      </c>
      <c r="J72" s="13"/>
      <c r="K72" s="14"/>
    </row>
    <row r="73" spans="1:11" ht="18">
      <c r="A73" s="1">
        <v>71</v>
      </c>
      <c r="B73" s="15" t="s">
        <v>85</v>
      </c>
      <c r="C73" s="16" t="s">
        <v>11</v>
      </c>
      <c r="D73" s="16">
        <v>6</v>
      </c>
      <c r="E73" s="10">
        <v>0</v>
      </c>
      <c r="F73" s="11">
        <f t="shared" si="3"/>
        <v>0</v>
      </c>
      <c r="G73" s="12">
        <v>0.08</v>
      </c>
      <c r="H73" s="11">
        <f t="shared" si="4"/>
        <v>0</v>
      </c>
      <c r="I73" s="11">
        <f t="shared" si="5"/>
        <v>0</v>
      </c>
      <c r="J73" s="13"/>
      <c r="K73" s="14"/>
    </row>
    <row r="74" spans="1:11">
      <c r="A74" s="1">
        <v>72</v>
      </c>
      <c r="B74" s="15" t="s">
        <v>86</v>
      </c>
      <c r="C74" s="16" t="s">
        <v>11</v>
      </c>
      <c r="D74" s="16">
        <v>6</v>
      </c>
      <c r="E74" s="10">
        <v>0</v>
      </c>
      <c r="F74" s="11">
        <f t="shared" si="3"/>
        <v>0</v>
      </c>
      <c r="G74" s="12">
        <v>0.08</v>
      </c>
      <c r="H74" s="11">
        <f t="shared" si="4"/>
        <v>0</v>
      </c>
      <c r="I74" s="11">
        <f t="shared" si="5"/>
        <v>0</v>
      </c>
      <c r="J74" s="13"/>
      <c r="K74" s="14"/>
    </row>
    <row r="75" spans="1:11">
      <c r="A75" s="1">
        <v>73</v>
      </c>
      <c r="B75" s="15" t="s">
        <v>87</v>
      </c>
      <c r="C75" s="16" t="s">
        <v>11</v>
      </c>
      <c r="D75" s="16">
        <v>3</v>
      </c>
      <c r="E75" s="10">
        <v>0</v>
      </c>
      <c r="F75" s="11">
        <f t="shared" si="3"/>
        <v>0</v>
      </c>
      <c r="G75" s="12">
        <v>0.08</v>
      </c>
      <c r="H75" s="11">
        <f t="shared" si="4"/>
        <v>0</v>
      </c>
      <c r="I75" s="11">
        <f t="shared" si="5"/>
        <v>0</v>
      </c>
      <c r="J75" s="13"/>
      <c r="K75" s="14"/>
    </row>
    <row r="76" spans="1:11">
      <c r="A76" s="1">
        <v>74</v>
      </c>
      <c r="B76" s="15" t="s">
        <v>88</v>
      </c>
      <c r="C76" s="16" t="s">
        <v>11</v>
      </c>
      <c r="D76" s="16">
        <v>4</v>
      </c>
      <c r="E76" s="10">
        <v>0</v>
      </c>
      <c r="F76" s="11">
        <f t="shared" si="3"/>
        <v>0</v>
      </c>
      <c r="G76" s="12">
        <v>0.08</v>
      </c>
      <c r="H76" s="11">
        <f t="shared" si="4"/>
        <v>0</v>
      </c>
      <c r="I76" s="11">
        <f t="shared" si="5"/>
        <v>0</v>
      </c>
      <c r="J76" s="13"/>
      <c r="K76" s="14"/>
    </row>
    <row r="77" spans="1:11">
      <c r="A77" s="1">
        <v>75</v>
      </c>
      <c r="B77" s="15" t="s">
        <v>89</v>
      </c>
      <c r="C77" s="16" t="s">
        <v>11</v>
      </c>
      <c r="D77" s="16">
        <v>1</v>
      </c>
      <c r="E77" s="10">
        <v>0</v>
      </c>
      <c r="F77" s="11">
        <f t="shared" si="3"/>
        <v>0</v>
      </c>
      <c r="G77" s="12">
        <v>0.08</v>
      </c>
      <c r="H77" s="11">
        <f t="shared" si="4"/>
        <v>0</v>
      </c>
      <c r="I77" s="11">
        <f t="shared" si="5"/>
        <v>0</v>
      </c>
      <c r="J77" s="13"/>
      <c r="K77" s="14"/>
    </row>
    <row r="78" spans="1:11">
      <c r="A78" s="1">
        <v>76</v>
      </c>
      <c r="B78" s="15" t="s">
        <v>90</v>
      </c>
      <c r="C78" s="16" t="s">
        <v>34</v>
      </c>
      <c r="D78" s="16">
        <v>85</v>
      </c>
      <c r="E78" s="10">
        <v>0</v>
      </c>
      <c r="F78" s="11">
        <f t="shared" si="3"/>
        <v>0</v>
      </c>
      <c r="G78" s="12">
        <v>0.08</v>
      </c>
      <c r="H78" s="11">
        <f t="shared" si="4"/>
        <v>0</v>
      </c>
      <c r="I78" s="11">
        <f t="shared" si="5"/>
        <v>0</v>
      </c>
      <c r="J78" s="13"/>
      <c r="K78" s="14"/>
    </row>
    <row r="79" spans="1:11">
      <c r="A79" s="1">
        <v>77</v>
      </c>
      <c r="B79" s="15" t="s">
        <v>91</v>
      </c>
      <c r="C79" s="16" t="s">
        <v>34</v>
      </c>
      <c r="D79" s="16">
        <v>120</v>
      </c>
      <c r="E79" s="10">
        <v>0</v>
      </c>
      <c r="F79" s="11">
        <f t="shared" si="3"/>
        <v>0</v>
      </c>
      <c r="G79" s="12">
        <v>0.08</v>
      </c>
      <c r="H79" s="11">
        <f t="shared" si="4"/>
        <v>0</v>
      </c>
      <c r="I79" s="11">
        <f t="shared" si="5"/>
        <v>0</v>
      </c>
      <c r="J79" s="13"/>
      <c r="K79" s="14"/>
    </row>
    <row r="80" spans="1:11">
      <c r="A80" s="1">
        <v>78</v>
      </c>
      <c r="B80" s="15" t="s">
        <v>92</v>
      </c>
      <c r="C80" s="16" t="s">
        <v>34</v>
      </c>
      <c r="D80" s="16">
        <v>20</v>
      </c>
      <c r="E80" s="10">
        <v>0</v>
      </c>
      <c r="F80" s="11">
        <f t="shared" si="3"/>
        <v>0</v>
      </c>
      <c r="G80" s="12">
        <v>0.08</v>
      </c>
      <c r="H80" s="11">
        <f t="shared" si="4"/>
        <v>0</v>
      </c>
      <c r="I80" s="11">
        <f t="shared" si="5"/>
        <v>0</v>
      </c>
      <c r="J80" s="13"/>
      <c r="K80" s="14"/>
    </row>
    <row r="81" spans="1:11" ht="18">
      <c r="A81" s="1">
        <v>79</v>
      </c>
      <c r="B81" s="15" t="s">
        <v>93</v>
      </c>
      <c r="C81" s="16" t="s">
        <v>11</v>
      </c>
      <c r="D81" s="16">
        <v>110</v>
      </c>
      <c r="E81" s="10">
        <v>0</v>
      </c>
      <c r="F81" s="11">
        <f t="shared" si="3"/>
        <v>0</v>
      </c>
      <c r="G81" s="12">
        <v>0.08</v>
      </c>
      <c r="H81" s="11">
        <f t="shared" si="4"/>
        <v>0</v>
      </c>
      <c r="I81" s="11">
        <f t="shared" si="5"/>
        <v>0</v>
      </c>
      <c r="J81" s="13"/>
      <c r="K81" s="14"/>
    </row>
    <row r="82" spans="1:11">
      <c r="A82" s="1">
        <v>80</v>
      </c>
      <c r="B82" s="15" t="s">
        <v>94</v>
      </c>
      <c r="C82" s="16" t="s">
        <v>34</v>
      </c>
      <c r="D82" s="16">
        <v>36</v>
      </c>
      <c r="E82" s="10">
        <v>0</v>
      </c>
      <c r="F82" s="11">
        <f t="shared" si="3"/>
        <v>0</v>
      </c>
      <c r="G82" s="12">
        <v>0.08</v>
      </c>
      <c r="H82" s="11">
        <f t="shared" si="4"/>
        <v>0</v>
      </c>
      <c r="I82" s="11">
        <f t="shared" si="5"/>
        <v>0</v>
      </c>
      <c r="J82" s="13"/>
      <c r="K82" s="14"/>
    </row>
    <row r="83" spans="1:11">
      <c r="A83" s="1">
        <v>81</v>
      </c>
      <c r="B83" s="15" t="s">
        <v>95</v>
      </c>
      <c r="C83" s="16" t="s">
        <v>11</v>
      </c>
      <c r="D83" s="16">
        <v>12</v>
      </c>
      <c r="E83" s="10">
        <v>0</v>
      </c>
      <c r="F83" s="11">
        <f t="shared" si="3"/>
        <v>0</v>
      </c>
      <c r="G83" s="12">
        <v>0.08</v>
      </c>
      <c r="H83" s="11">
        <f t="shared" si="4"/>
        <v>0</v>
      </c>
      <c r="I83" s="11">
        <f t="shared" si="5"/>
        <v>0</v>
      </c>
      <c r="J83" s="13"/>
      <c r="K83" s="14"/>
    </row>
    <row r="84" spans="1:11">
      <c r="A84" s="1">
        <v>82</v>
      </c>
      <c r="B84" s="15" t="s">
        <v>96</v>
      </c>
      <c r="C84" s="16" t="s">
        <v>34</v>
      </c>
      <c r="D84" s="16">
        <v>150</v>
      </c>
      <c r="E84" s="10">
        <v>0</v>
      </c>
      <c r="F84" s="11">
        <f t="shared" si="3"/>
        <v>0</v>
      </c>
      <c r="G84" s="12">
        <v>0.08</v>
      </c>
      <c r="H84" s="11">
        <f t="shared" si="4"/>
        <v>0</v>
      </c>
      <c r="I84" s="11">
        <f t="shared" si="5"/>
        <v>0</v>
      </c>
      <c r="J84" s="13"/>
      <c r="K84" s="14"/>
    </row>
    <row r="85" spans="1:11" ht="18">
      <c r="A85" s="1">
        <v>83</v>
      </c>
      <c r="B85" s="15" t="s">
        <v>97</v>
      </c>
      <c r="C85" s="16" t="s">
        <v>11</v>
      </c>
      <c r="D85" s="16">
        <v>10</v>
      </c>
      <c r="E85" s="10">
        <v>0</v>
      </c>
      <c r="F85" s="11">
        <f t="shared" si="3"/>
        <v>0</v>
      </c>
      <c r="G85" s="12">
        <v>0.08</v>
      </c>
      <c r="H85" s="11">
        <f t="shared" si="4"/>
        <v>0</v>
      </c>
      <c r="I85" s="11">
        <f t="shared" si="5"/>
        <v>0</v>
      </c>
      <c r="J85" s="13"/>
      <c r="K85" s="14"/>
    </row>
    <row r="86" spans="1:11" ht="18">
      <c r="A86" s="1">
        <v>84</v>
      </c>
      <c r="B86" s="15" t="s">
        <v>98</v>
      </c>
      <c r="C86" s="16" t="s">
        <v>34</v>
      </c>
      <c r="D86" s="16">
        <v>150</v>
      </c>
      <c r="E86" s="10">
        <v>0</v>
      </c>
      <c r="F86" s="11">
        <f t="shared" si="3"/>
        <v>0</v>
      </c>
      <c r="G86" s="12">
        <v>0.08</v>
      </c>
      <c r="H86" s="11">
        <f t="shared" si="4"/>
        <v>0</v>
      </c>
      <c r="I86" s="11">
        <f t="shared" si="5"/>
        <v>0</v>
      </c>
      <c r="J86" s="13"/>
      <c r="K86" s="14"/>
    </row>
    <row r="87" spans="1:11">
      <c r="A87" s="1">
        <v>85</v>
      </c>
      <c r="B87" s="15" t="s">
        <v>99</v>
      </c>
      <c r="C87" s="16" t="s">
        <v>11</v>
      </c>
      <c r="D87" s="16">
        <v>550</v>
      </c>
      <c r="E87" s="10">
        <v>0</v>
      </c>
      <c r="F87" s="11">
        <f t="shared" si="3"/>
        <v>0</v>
      </c>
      <c r="G87" s="12">
        <v>0.08</v>
      </c>
      <c r="H87" s="11">
        <f t="shared" si="4"/>
        <v>0</v>
      </c>
      <c r="I87" s="11">
        <f t="shared" si="5"/>
        <v>0</v>
      </c>
      <c r="J87" s="13"/>
      <c r="K87" s="14"/>
    </row>
    <row r="88" spans="1:11">
      <c r="A88" s="1">
        <v>86</v>
      </c>
      <c r="B88" s="15" t="s">
        <v>100</v>
      </c>
      <c r="C88" s="16" t="s">
        <v>11</v>
      </c>
      <c r="D88" s="16">
        <v>240</v>
      </c>
      <c r="E88" s="10">
        <v>0</v>
      </c>
      <c r="F88" s="11">
        <f t="shared" si="3"/>
        <v>0</v>
      </c>
      <c r="G88" s="12">
        <v>0.08</v>
      </c>
      <c r="H88" s="11">
        <f t="shared" si="4"/>
        <v>0</v>
      </c>
      <c r="I88" s="11">
        <f t="shared" si="5"/>
        <v>0</v>
      </c>
      <c r="J88" s="13"/>
      <c r="K88" s="14"/>
    </row>
    <row r="89" spans="1:11">
      <c r="A89" s="1">
        <v>87</v>
      </c>
      <c r="B89" s="15" t="s">
        <v>101</v>
      </c>
      <c r="C89" s="16" t="s">
        <v>11</v>
      </c>
      <c r="D89" s="16">
        <v>60</v>
      </c>
      <c r="E89" s="10">
        <v>0</v>
      </c>
      <c r="F89" s="11">
        <f t="shared" si="3"/>
        <v>0</v>
      </c>
      <c r="G89" s="12">
        <v>0.08</v>
      </c>
      <c r="H89" s="11">
        <f t="shared" si="4"/>
        <v>0</v>
      </c>
      <c r="I89" s="11">
        <f t="shared" si="5"/>
        <v>0</v>
      </c>
      <c r="J89" s="13"/>
      <c r="K89" s="14"/>
    </row>
    <row r="90" spans="1:11">
      <c r="A90" s="1">
        <v>88</v>
      </c>
      <c r="B90" s="15" t="s">
        <v>102</v>
      </c>
      <c r="C90" s="16" t="s">
        <v>11</v>
      </c>
      <c r="D90" s="16">
        <v>25</v>
      </c>
      <c r="E90" s="10">
        <v>0</v>
      </c>
      <c r="F90" s="11">
        <f t="shared" si="3"/>
        <v>0</v>
      </c>
      <c r="G90" s="12">
        <v>0.08</v>
      </c>
      <c r="H90" s="11">
        <f t="shared" si="4"/>
        <v>0</v>
      </c>
      <c r="I90" s="11">
        <f t="shared" si="5"/>
        <v>0</v>
      </c>
      <c r="J90" s="13"/>
      <c r="K90" s="14"/>
    </row>
    <row r="91" spans="1:11">
      <c r="A91" s="1">
        <v>89</v>
      </c>
      <c r="B91" s="15" t="s">
        <v>103</v>
      </c>
      <c r="C91" s="16" t="s">
        <v>11</v>
      </c>
      <c r="D91" s="16">
        <v>80</v>
      </c>
      <c r="E91" s="10">
        <v>0</v>
      </c>
      <c r="F91" s="11">
        <f t="shared" si="3"/>
        <v>0</v>
      </c>
      <c r="G91" s="12">
        <v>0.08</v>
      </c>
      <c r="H91" s="11">
        <f t="shared" si="4"/>
        <v>0</v>
      </c>
      <c r="I91" s="11">
        <f t="shared" si="5"/>
        <v>0</v>
      </c>
      <c r="J91" s="13"/>
      <c r="K91" s="14"/>
    </row>
    <row r="92" spans="1:11">
      <c r="A92" s="1">
        <v>90</v>
      </c>
      <c r="B92" s="15" t="s">
        <v>104</v>
      </c>
      <c r="C92" s="16" t="s">
        <v>11</v>
      </c>
      <c r="D92" s="16">
        <v>30</v>
      </c>
      <c r="E92" s="10">
        <v>0</v>
      </c>
      <c r="F92" s="11">
        <f t="shared" si="3"/>
        <v>0</v>
      </c>
      <c r="G92" s="12">
        <v>0.08</v>
      </c>
      <c r="H92" s="11">
        <f t="shared" si="4"/>
        <v>0</v>
      </c>
      <c r="I92" s="11">
        <f t="shared" si="5"/>
        <v>0</v>
      </c>
      <c r="J92" s="13"/>
      <c r="K92" s="14"/>
    </row>
    <row r="93" spans="1:11">
      <c r="A93" s="1">
        <v>91</v>
      </c>
      <c r="B93" s="15" t="s">
        <v>105</v>
      </c>
      <c r="C93" s="16" t="s">
        <v>11</v>
      </c>
      <c r="D93" s="16">
        <v>30</v>
      </c>
      <c r="E93" s="10">
        <v>0</v>
      </c>
      <c r="F93" s="11">
        <f t="shared" si="3"/>
        <v>0</v>
      </c>
      <c r="G93" s="12">
        <v>0.08</v>
      </c>
      <c r="H93" s="11">
        <f t="shared" si="4"/>
        <v>0</v>
      </c>
      <c r="I93" s="11">
        <f t="shared" si="5"/>
        <v>0</v>
      </c>
      <c r="J93" s="13"/>
      <c r="K93" s="14"/>
    </row>
    <row r="94" spans="1:11">
      <c r="A94" s="1">
        <v>92</v>
      </c>
      <c r="B94" s="15" t="s">
        <v>106</v>
      </c>
      <c r="C94" s="16" t="s">
        <v>11</v>
      </c>
      <c r="D94" s="16">
        <v>45</v>
      </c>
      <c r="E94" s="10">
        <v>0</v>
      </c>
      <c r="F94" s="11">
        <f t="shared" si="3"/>
        <v>0</v>
      </c>
      <c r="G94" s="12">
        <v>0.08</v>
      </c>
      <c r="H94" s="11">
        <f t="shared" si="4"/>
        <v>0</v>
      </c>
      <c r="I94" s="11">
        <f t="shared" si="5"/>
        <v>0</v>
      </c>
      <c r="J94" s="13"/>
      <c r="K94" s="14"/>
    </row>
    <row r="95" spans="1:11" ht="18">
      <c r="A95" s="1">
        <v>93</v>
      </c>
      <c r="B95" s="15" t="s">
        <v>107</v>
      </c>
      <c r="C95" s="16" t="s">
        <v>11</v>
      </c>
      <c r="D95" s="16">
        <v>8</v>
      </c>
      <c r="E95" s="10">
        <v>0</v>
      </c>
      <c r="F95" s="11">
        <f t="shared" si="3"/>
        <v>0</v>
      </c>
      <c r="G95" s="12">
        <v>0.08</v>
      </c>
      <c r="H95" s="11">
        <f t="shared" si="4"/>
        <v>0</v>
      </c>
      <c r="I95" s="11">
        <f t="shared" si="5"/>
        <v>0</v>
      </c>
      <c r="J95" s="13"/>
      <c r="K95" s="14"/>
    </row>
    <row r="96" spans="1:11">
      <c r="A96" s="1">
        <v>94</v>
      </c>
      <c r="B96" s="15" t="s">
        <v>108</v>
      </c>
      <c r="C96" s="16" t="s">
        <v>11</v>
      </c>
      <c r="D96" s="16">
        <v>6</v>
      </c>
      <c r="E96" s="10">
        <v>0</v>
      </c>
      <c r="F96" s="11">
        <f t="shared" si="3"/>
        <v>0</v>
      </c>
      <c r="G96" s="12">
        <v>0.08</v>
      </c>
      <c r="H96" s="11">
        <f t="shared" si="4"/>
        <v>0</v>
      </c>
      <c r="I96" s="11">
        <f t="shared" si="5"/>
        <v>0</v>
      </c>
      <c r="J96" s="13"/>
      <c r="K96" s="14"/>
    </row>
    <row r="97" spans="1:11">
      <c r="A97" s="1">
        <v>95</v>
      </c>
      <c r="B97" s="15" t="s">
        <v>109</v>
      </c>
      <c r="C97" s="16" t="s">
        <v>11</v>
      </c>
      <c r="D97" s="16">
        <v>8</v>
      </c>
      <c r="E97" s="10">
        <v>0</v>
      </c>
      <c r="F97" s="11">
        <f t="shared" si="3"/>
        <v>0</v>
      </c>
      <c r="G97" s="12">
        <v>0.08</v>
      </c>
      <c r="H97" s="11">
        <f t="shared" si="4"/>
        <v>0</v>
      </c>
      <c r="I97" s="11">
        <f t="shared" si="5"/>
        <v>0</v>
      </c>
      <c r="J97" s="13"/>
      <c r="K97" s="14"/>
    </row>
    <row r="98" spans="1:11" ht="18">
      <c r="A98" s="1">
        <v>96</v>
      </c>
      <c r="B98" s="15" t="s">
        <v>110</v>
      </c>
      <c r="C98" s="16" t="s">
        <v>11</v>
      </c>
      <c r="D98" s="16">
        <v>95</v>
      </c>
      <c r="E98" s="10">
        <v>0</v>
      </c>
      <c r="F98" s="11">
        <f t="shared" si="3"/>
        <v>0</v>
      </c>
      <c r="G98" s="12">
        <v>0.08</v>
      </c>
      <c r="H98" s="11">
        <f t="shared" si="4"/>
        <v>0</v>
      </c>
      <c r="I98" s="11">
        <f t="shared" si="5"/>
        <v>0</v>
      </c>
      <c r="J98" s="13"/>
      <c r="K98" s="14"/>
    </row>
    <row r="99" spans="1:11">
      <c r="A99" s="1">
        <v>97</v>
      </c>
      <c r="B99" s="15" t="s">
        <v>111</v>
      </c>
      <c r="C99" s="16" t="s">
        <v>11</v>
      </c>
      <c r="D99" s="16">
        <v>30</v>
      </c>
      <c r="E99" s="10">
        <v>0</v>
      </c>
      <c r="F99" s="11">
        <f t="shared" si="3"/>
        <v>0</v>
      </c>
      <c r="G99" s="12">
        <v>0.08</v>
      </c>
      <c r="H99" s="11">
        <f t="shared" si="4"/>
        <v>0</v>
      </c>
      <c r="I99" s="11">
        <f t="shared" si="5"/>
        <v>0</v>
      </c>
      <c r="J99" s="13"/>
      <c r="K99" s="14"/>
    </row>
    <row r="100" spans="1:11">
      <c r="A100" s="1">
        <v>98</v>
      </c>
      <c r="B100" s="15" t="s">
        <v>112</v>
      </c>
      <c r="C100" s="16" t="s">
        <v>11</v>
      </c>
      <c r="D100" s="16">
        <v>710</v>
      </c>
      <c r="E100" s="10">
        <v>0</v>
      </c>
      <c r="F100" s="11">
        <f t="shared" si="3"/>
        <v>0</v>
      </c>
      <c r="G100" s="12">
        <v>0.08</v>
      </c>
      <c r="H100" s="11">
        <f t="shared" si="4"/>
        <v>0</v>
      </c>
      <c r="I100" s="11">
        <f t="shared" si="5"/>
        <v>0</v>
      </c>
      <c r="J100" s="13"/>
      <c r="K100" s="14"/>
    </row>
    <row r="101" spans="1:11">
      <c r="A101" s="1">
        <v>99</v>
      </c>
      <c r="B101" s="15" t="s">
        <v>113</v>
      </c>
      <c r="C101" s="16" t="s">
        <v>11</v>
      </c>
      <c r="D101" s="16">
        <v>1</v>
      </c>
      <c r="E101" s="10">
        <v>0</v>
      </c>
      <c r="F101" s="11">
        <f t="shared" si="3"/>
        <v>0</v>
      </c>
      <c r="G101" s="12">
        <v>0.08</v>
      </c>
      <c r="H101" s="11">
        <f t="shared" si="4"/>
        <v>0</v>
      </c>
      <c r="I101" s="11">
        <f t="shared" si="5"/>
        <v>0</v>
      </c>
      <c r="J101" s="13"/>
      <c r="K101" s="14"/>
    </row>
    <row r="102" spans="1:11">
      <c r="A102" s="1">
        <v>100</v>
      </c>
      <c r="B102" s="15" t="s">
        <v>114</v>
      </c>
      <c r="C102" s="16" t="s">
        <v>11</v>
      </c>
      <c r="D102" s="16">
        <v>280</v>
      </c>
      <c r="E102" s="10">
        <v>0</v>
      </c>
      <c r="F102" s="11">
        <f t="shared" si="3"/>
        <v>0</v>
      </c>
      <c r="G102" s="12">
        <v>0.08</v>
      </c>
      <c r="H102" s="11">
        <f t="shared" si="4"/>
        <v>0</v>
      </c>
      <c r="I102" s="11">
        <f t="shared" si="5"/>
        <v>0</v>
      </c>
      <c r="J102" s="13"/>
      <c r="K102" s="14"/>
    </row>
    <row r="103" spans="1:11" ht="18">
      <c r="A103" s="1">
        <v>101</v>
      </c>
      <c r="B103" s="15" t="s">
        <v>115</v>
      </c>
      <c r="C103" s="16" t="s">
        <v>11</v>
      </c>
      <c r="D103" s="18">
        <v>75</v>
      </c>
      <c r="E103" s="10">
        <v>0</v>
      </c>
      <c r="F103" s="11">
        <f t="shared" si="3"/>
        <v>0</v>
      </c>
      <c r="G103" s="12">
        <v>0.08</v>
      </c>
      <c r="H103" s="11">
        <f t="shared" si="4"/>
        <v>0</v>
      </c>
      <c r="I103" s="11">
        <f t="shared" si="5"/>
        <v>0</v>
      </c>
      <c r="J103" s="13"/>
      <c r="K103" s="14"/>
    </row>
    <row r="104" spans="1:11" ht="18">
      <c r="A104" s="1">
        <v>102</v>
      </c>
      <c r="B104" s="15" t="s">
        <v>116</v>
      </c>
      <c r="C104" s="16" t="s">
        <v>11</v>
      </c>
      <c r="D104" s="18">
        <v>15</v>
      </c>
      <c r="E104" s="10">
        <v>0</v>
      </c>
      <c r="F104" s="11">
        <f t="shared" si="3"/>
        <v>0</v>
      </c>
      <c r="G104" s="12">
        <v>0.08</v>
      </c>
      <c r="H104" s="11">
        <f t="shared" si="4"/>
        <v>0</v>
      </c>
      <c r="I104" s="11">
        <f t="shared" si="5"/>
        <v>0</v>
      </c>
      <c r="J104" s="13"/>
      <c r="K104" s="14"/>
    </row>
    <row r="105" spans="1:11">
      <c r="A105" s="1">
        <v>103</v>
      </c>
      <c r="B105" s="15" t="s">
        <v>117</v>
      </c>
      <c r="C105" s="16" t="s">
        <v>11</v>
      </c>
      <c r="D105" s="16">
        <v>10</v>
      </c>
      <c r="E105" s="10">
        <v>0</v>
      </c>
      <c r="F105" s="11">
        <f t="shared" si="3"/>
        <v>0</v>
      </c>
      <c r="G105" s="12">
        <v>0.08</v>
      </c>
      <c r="H105" s="11">
        <f t="shared" si="4"/>
        <v>0</v>
      </c>
      <c r="I105" s="11">
        <f t="shared" si="5"/>
        <v>0</v>
      </c>
      <c r="J105" s="13"/>
      <c r="K105" s="14"/>
    </row>
    <row r="106" spans="1:11">
      <c r="A106" s="1">
        <v>104</v>
      </c>
      <c r="B106" s="15" t="s">
        <v>118</v>
      </c>
      <c r="C106" s="16" t="s">
        <v>11</v>
      </c>
      <c r="D106" s="16">
        <v>100</v>
      </c>
      <c r="E106" s="10">
        <v>0</v>
      </c>
      <c r="F106" s="11">
        <f t="shared" si="3"/>
        <v>0</v>
      </c>
      <c r="G106" s="12">
        <v>0.08</v>
      </c>
      <c r="H106" s="11">
        <f t="shared" si="4"/>
        <v>0</v>
      </c>
      <c r="I106" s="11">
        <f t="shared" si="5"/>
        <v>0</v>
      </c>
      <c r="J106" s="13"/>
      <c r="K106" s="14"/>
    </row>
    <row r="107" spans="1:11">
      <c r="A107" s="1">
        <v>105</v>
      </c>
      <c r="B107" s="15" t="s">
        <v>119</v>
      </c>
      <c r="C107" s="16" t="s">
        <v>11</v>
      </c>
      <c r="D107" s="16">
        <v>790</v>
      </c>
      <c r="E107" s="10">
        <v>0</v>
      </c>
      <c r="F107" s="11">
        <f t="shared" si="3"/>
        <v>0</v>
      </c>
      <c r="G107" s="12">
        <v>0.08</v>
      </c>
      <c r="H107" s="11">
        <f t="shared" si="4"/>
        <v>0</v>
      </c>
      <c r="I107" s="11">
        <f t="shared" si="5"/>
        <v>0</v>
      </c>
      <c r="J107" s="13"/>
      <c r="K107" s="14"/>
    </row>
    <row r="108" spans="1:11">
      <c r="A108" s="1">
        <v>106</v>
      </c>
      <c r="B108" s="15" t="s">
        <v>120</v>
      </c>
      <c r="C108" s="16" t="s">
        <v>11</v>
      </c>
      <c r="D108" s="16">
        <v>140</v>
      </c>
      <c r="E108" s="10">
        <v>0</v>
      </c>
      <c r="F108" s="11">
        <f t="shared" si="3"/>
        <v>0</v>
      </c>
      <c r="G108" s="12">
        <v>0.08</v>
      </c>
      <c r="H108" s="11">
        <f t="shared" si="4"/>
        <v>0</v>
      </c>
      <c r="I108" s="11">
        <f t="shared" si="5"/>
        <v>0</v>
      </c>
      <c r="J108" s="13"/>
      <c r="K108" s="14"/>
    </row>
    <row r="109" spans="1:11" ht="18">
      <c r="A109" s="1">
        <v>107</v>
      </c>
      <c r="B109" s="15" t="s">
        <v>121</v>
      </c>
      <c r="C109" s="16" t="s">
        <v>11</v>
      </c>
      <c r="D109" s="16">
        <v>190</v>
      </c>
      <c r="E109" s="10">
        <v>0</v>
      </c>
      <c r="F109" s="11">
        <f t="shared" si="3"/>
        <v>0</v>
      </c>
      <c r="G109" s="12">
        <v>0.08</v>
      </c>
      <c r="H109" s="11">
        <f t="shared" si="4"/>
        <v>0</v>
      </c>
      <c r="I109" s="11">
        <f t="shared" si="5"/>
        <v>0</v>
      </c>
      <c r="J109" s="13"/>
      <c r="K109" s="14"/>
    </row>
    <row r="110" spans="1:11">
      <c r="A110" s="1">
        <v>108</v>
      </c>
      <c r="B110" s="15" t="s">
        <v>122</v>
      </c>
      <c r="C110" s="16" t="s">
        <v>11</v>
      </c>
      <c r="D110" s="16">
        <v>6</v>
      </c>
      <c r="E110" s="10">
        <v>0</v>
      </c>
      <c r="F110" s="11">
        <f t="shared" si="3"/>
        <v>0</v>
      </c>
      <c r="G110" s="12">
        <v>0.08</v>
      </c>
      <c r="H110" s="11">
        <f t="shared" si="4"/>
        <v>0</v>
      </c>
      <c r="I110" s="11">
        <f t="shared" si="5"/>
        <v>0</v>
      </c>
      <c r="J110" s="13"/>
      <c r="K110" s="14"/>
    </row>
    <row r="111" spans="1:11">
      <c r="A111" s="1">
        <v>109</v>
      </c>
      <c r="B111" s="15" t="s">
        <v>123</v>
      </c>
      <c r="C111" s="16" t="s">
        <v>34</v>
      </c>
      <c r="D111" s="16">
        <v>510</v>
      </c>
      <c r="E111" s="10">
        <v>0</v>
      </c>
      <c r="F111" s="11">
        <f t="shared" si="3"/>
        <v>0</v>
      </c>
      <c r="G111" s="12">
        <v>0.08</v>
      </c>
      <c r="H111" s="11">
        <f t="shared" si="4"/>
        <v>0</v>
      </c>
      <c r="I111" s="11">
        <f t="shared" si="5"/>
        <v>0</v>
      </c>
      <c r="J111" s="13"/>
      <c r="K111" s="14"/>
    </row>
    <row r="112" spans="1:11">
      <c r="A112" s="1">
        <v>110</v>
      </c>
      <c r="B112" s="15" t="s">
        <v>124</v>
      </c>
      <c r="C112" s="16" t="s">
        <v>11</v>
      </c>
      <c r="D112" s="16">
        <v>65</v>
      </c>
      <c r="E112" s="10">
        <v>0</v>
      </c>
      <c r="F112" s="11">
        <f t="shared" si="3"/>
        <v>0</v>
      </c>
      <c r="G112" s="12">
        <v>0.08</v>
      </c>
      <c r="H112" s="11">
        <f t="shared" si="4"/>
        <v>0</v>
      </c>
      <c r="I112" s="11">
        <f t="shared" si="5"/>
        <v>0</v>
      </c>
      <c r="J112" s="13"/>
      <c r="K112" s="14"/>
    </row>
    <row r="113" spans="1:11">
      <c r="A113" s="1">
        <v>111</v>
      </c>
      <c r="B113" s="15" t="s">
        <v>125</v>
      </c>
      <c r="C113" s="16" t="s">
        <v>11</v>
      </c>
      <c r="D113" s="16">
        <v>20</v>
      </c>
      <c r="E113" s="10">
        <v>0</v>
      </c>
      <c r="F113" s="11">
        <f t="shared" si="3"/>
        <v>0</v>
      </c>
      <c r="G113" s="12">
        <v>0.08</v>
      </c>
      <c r="H113" s="11">
        <f t="shared" si="4"/>
        <v>0</v>
      </c>
      <c r="I113" s="11">
        <f t="shared" si="5"/>
        <v>0</v>
      </c>
      <c r="J113" s="13"/>
      <c r="K113" s="14"/>
    </row>
    <row r="114" spans="1:11">
      <c r="A114" s="1">
        <v>112</v>
      </c>
      <c r="B114" s="15" t="s">
        <v>126</v>
      </c>
      <c r="C114" s="16" t="s">
        <v>11</v>
      </c>
      <c r="D114" s="16">
        <v>25</v>
      </c>
      <c r="E114" s="10">
        <v>0</v>
      </c>
      <c r="F114" s="11">
        <f t="shared" si="3"/>
        <v>0</v>
      </c>
      <c r="G114" s="12">
        <v>0.08</v>
      </c>
      <c r="H114" s="11">
        <f t="shared" si="4"/>
        <v>0</v>
      </c>
      <c r="I114" s="11">
        <f t="shared" si="5"/>
        <v>0</v>
      </c>
      <c r="J114" s="13"/>
      <c r="K114" s="14"/>
    </row>
    <row r="115" spans="1:11">
      <c r="A115" s="1">
        <v>113</v>
      </c>
      <c r="B115" s="15" t="s">
        <v>127</v>
      </c>
      <c r="C115" s="16" t="s">
        <v>11</v>
      </c>
      <c r="D115" s="16">
        <v>35</v>
      </c>
      <c r="E115" s="10">
        <v>0</v>
      </c>
      <c r="F115" s="11">
        <f t="shared" si="3"/>
        <v>0</v>
      </c>
      <c r="G115" s="12">
        <v>0.08</v>
      </c>
      <c r="H115" s="11">
        <f t="shared" si="4"/>
        <v>0</v>
      </c>
      <c r="I115" s="11">
        <f t="shared" si="5"/>
        <v>0</v>
      </c>
      <c r="J115" s="13"/>
      <c r="K115" s="14"/>
    </row>
    <row r="116" spans="1:11">
      <c r="A116" s="1">
        <v>114</v>
      </c>
      <c r="B116" s="15" t="s">
        <v>128</v>
      </c>
      <c r="C116" s="16" t="s">
        <v>11</v>
      </c>
      <c r="D116" s="16">
        <v>925</v>
      </c>
      <c r="E116" s="10">
        <v>0</v>
      </c>
      <c r="F116" s="11">
        <f t="shared" si="3"/>
        <v>0</v>
      </c>
      <c r="G116" s="12">
        <v>0.08</v>
      </c>
      <c r="H116" s="11">
        <f t="shared" si="4"/>
        <v>0</v>
      </c>
      <c r="I116" s="11">
        <f t="shared" si="5"/>
        <v>0</v>
      </c>
      <c r="J116" s="13"/>
      <c r="K116" s="14"/>
    </row>
    <row r="117" spans="1:11">
      <c r="A117" s="1">
        <v>115</v>
      </c>
      <c r="B117" s="15" t="s">
        <v>129</v>
      </c>
      <c r="C117" s="16" t="s">
        <v>11</v>
      </c>
      <c r="D117" s="16">
        <v>40</v>
      </c>
      <c r="E117" s="10">
        <v>0</v>
      </c>
      <c r="F117" s="11">
        <f t="shared" si="3"/>
        <v>0</v>
      </c>
      <c r="G117" s="12">
        <v>0.08</v>
      </c>
      <c r="H117" s="11">
        <f t="shared" si="4"/>
        <v>0</v>
      </c>
      <c r="I117" s="11">
        <f t="shared" si="5"/>
        <v>0</v>
      </c>
      <c r="J117" s="13"/>
      <c r="K117" s="14"/>
    </row>
    <row r="118" spans="1:11">
      <c r="A118" s="1">
        <v>116</v>
      </c>
      <c r="B118" s="15" t="s">
        <v>130</v>
      </c>
      <c r="C118" s="16" t="s">
        <v>11</v>
      </c>
      <c r="D118" s="16">
        <v>3</v>
      </c>
      <c r="E118" s="10">
        <v>0</v>
      </c>
      <c r="F118" s="11">
        <f t="shared" si="3"/>
        <v>0</v>
      </c>
      <c r="G118" s="12">
        <v>0.08</v>
      </c>
      <c r="H118" s="11">
        <f t="shared" si="4"/>
        <v>0</v>
      </c>
      <c r="I118" s="11">
        <f t="shared" si="5"/>
        <v>0</v>
      </c>
      <c r="J118" s="13"/>
      <c r="K118" s="14"/>
    </row>
    <row r="119" spans="1:11" ht="18">
      <c r="A119" s="1">
        <v>117</v>
      </c>
      <c r="B119" s="15" t="s">
        <v>131</v>
      </c>
      <c r="C119" s="16" t="s">
        <v>11</v>
      </c>
      <c r="D119" s="16">
        <v>15</v>
      </c>
      <c r="E119" s="10">
        <v>0</v>
      </c>
      <c r="F119" s="11">
        <f t="shared" si="3"/>
        <v>0</v>
      </c>
      <c r="G119" s="12">
        <v>0.08</v>
      </c>
      <c r="H119" s="11">
        <f t="shared" si="4"/>
        <v>0</v>
      </c>
      <c r="I119" s="11">
        <f t="shared" si="5"/>
        <v>0</v>
      </c>
      <c r="J119" s="13"/>
      <c r="K119" s="14"/>
    </row>
    <row r="120" spans="1:11" ht="18">
      <c r="A120" s="1">
        <v>118</v>
      </c>
      <c r="B120" s="15" t="s">
        <v>132</v>
      </c>
      <c r="C120" s="16" t="s">
        <v>11</v>
      </c>
      <c r="D120" s="16">
        <v>35</v>
      </c>
      <c r="E120" s="10">
        <v>0</v>
      </c>
      <c r="F120" s="11">
        <f t="shared" si="3"/>
        <v>0</v>
      </c>
      <c r="G120" s="12">
        <v>0.08</v>
      </c>
      <c r="H120" s="11">
        <f t="shared" si="4"/>
        <v>0</v>
      </c>
      <c r="I120" s="11">
        <f t="shared" si="5"/>
        <v>0</v>
      </c>
      <c r="J120" s="13"/>
      <c r="K120" s="14"/>
    </row>
    <row r="121" spans="1:11" ht="18">
      <c r="A121" s="1">
        <v>119</v>
      </c>
      <c r="B121" s="15" t="s">
        <v>133</v>
      </c>
      <c r="C121" s="16" t="s">
        <v>11</v>
      </c>
      <c r="D121" s="16">
        <v>15</v>
      </c>
      <c r="E121" s="10">
        <v>0</v>
      </c>
      <c r="F121" s="11">
        <f t="shared" si="3"/>
        <v>0</v>
      </c>
      <c r="G121" s="12">
        <v>0.08</v>
      </c>
      <c r="H121" s="11">
        <f t="shared" si="4"/>
        <v>0</v>
      </c>
      <c r="I121" s="11">
        <f t="shared" si="5"/>
        <v>0</v>
      </c>
      <c r="J121" s="13"/>
      <c r="K121" s="14"/>
    </row>
    <row r="122" spans="1:11">
      <c r="A122" s="1">
        <v>120</v>
      </c>
      <c r="B122" s="15" t="s">
        <v>134</v>
      </c>
      <c r="C122" s="16" t="s">
        <v>11</v>
      </c>
      <c r="D122" s="16">
        <v>135</v>
      </c>
      <c r="E122" s="10">
        <v>0</v>
      </c>
      <c r="F122" s="11">
        <f t="shared" si="3"/>
        <v>0</v>
      </c>
      <c r="G122" s="12">
        <v>0.08</v>
      </c>
      <c r="H122" s="11">
        <f t="shared" si="4"/>
        <v>0</v>
      </c>
      <c r="I122" s="11">
        <f t="shared" si="5"/>
        <v>0</v>
      </c>
      <c r="J122" s="13"/>
      <c r="K122" s="14"/>
    </row>
    <row r="123" spans="1:11">
      <c r="A123" s="1">
        <v>121</v>
      </c>
      <c r="B123" s="15" t="s">
        <v>135</v>
      </c>
      <c r="C123" s="16" t="s">
        <v>21</v>
      </c>
      <c r="D123" s="16">
        <v>6600</v>
      </c>
      <c r="E123" s="10">
        <v>0</v>
      </c>
      <c r="F123" s="11">
        <f t="shared" si="3"/>
        <v>0</v>
      </c>
      <c r="G123" s="12">
        <v>0.08</v>
      </c>
      <c r="H123" s="11">
        <f t="shared" si="4"/>
        <v>0</v>
      </c>
      <c r="I123" s="11">
        <f t="shared" si="5"/>
        <v>0</v>
      </c>
      <c r="J123" s="13"/>
      <c r="K123" s="14"/>
    </row>
    <row r="124" spans="1:11">
      <c r="A124" s="1">
        <v>122</v>
      </c>
      <c r="B124" s="15" t="s">
        <v>136</v>
      </c>
      <c r="C124" s="16" t="s">
        <v>11</v>
      </c>
      <c r="D124" s="16">
        <v>50</v>
      </c>
      <c r="E124" s="10">
        <v>0</v>
      </c>
      <c r="F124" s="11">
        <f t="shared" si="3"/>
        <v>0</v>
      </c>
      <c r="G124" s="12">
        <v>0.08</v>
      </c>
      <c r="H124" s="11">
        <f t="shared" si="4"/>
        <v>0</v>
      </c>
      <c r="I124" s="11">
        <f t="shared" si="5"/>
        <v>0</v>
      </c>
      <c r="J124" s="13"/>
      <c r="K124" s="14"/>
    </row>
    <row r="125" spans="1:11">
      <c r="A125" s="1">
        <v>123</v>
      </c>
      <c r="B125" s="15" t="s">
        <v>137</v>
      </c>
      <c r="C125" s="16" t="s">
        <v>11</v>
      </c>
      <c r="D125" s="16">
        <v>10</v>
      </c>
      <c r="E125" s="10">
        <v>0</v>
      </c>
      <c r="F125" s="11">
        <f t="shared" si="3"/>
        <v>0</v>
      </c>
      <c r="G125" s="12">
        <v>0.08</v>
      </c>
      <c r="H125" s="11">
        <f t="shared" si="4"/>
        <v>0</v>
      </c>
      <c r="I125" s="11">
        <f t="shared" si="5"/>
        <v>0</v>
      </c>
      <c r="J125" s="13"/>
      <c r="K125" s="14"/>
    </row>
    <row r="126" spans="1:11">
      <c r="A126" s="1">
        <v>124</v>
      </c>
      <c r="B126" s="15" t="s">
        <v>138</v>
      </c>
      <c r="C126" s="16" t="s">
        <v>11</v>
      </c>
      <c r="D126" s="16">
        <v>10</v>
      </c>
      <c r="E126" s="10">
        <v>0</v>
      </c>
      <c r="F126" s="11">
        <f t="shared" si="3"/>
        <v>0</v>
      </c>
      <c r="G126" s="12">
        <v>0.08</v>
      </c>
      <c r="H126" s="11">
        <f t="shared" si="4"/>
        <v>0</v>
      </c>
      <c r="I126" s="11">
        <f t="shared" si="5"/>
        <v>0</v>
      </c>
      <c r="J126" s="13"/>
      <c r="K126" s="14"/>
    </row>
    <row r="127" spans="1:11" ht="18">
      <c r="A127" s="1">
        <v>125</v>
      </c>
      <c r="B127" s="15" t="s">
        <v>139</v>
      </c>
      <c r="C127" s="16" t="s">
        <v>11</v>
      </c>
      <c r="D127" s="16">
        <v>410</v>
      </c>
      <c r="E127" s="10">
        <v>0</v>
      </c>
      <c r="F127" s="11">
        <f t="shared" si="3"/>
        <v>0</v>
      </c>
      <c r="G127" s="12">
        <v>0.08</v>
      </c>
      <c r="H127" s="11">
        <f t="shared" si="4"/>
        <v>0</v>
      </c>
      <c r="I127" s="11">
        <f t="shared" si="5"/>
        <v>0</v>
      </c>
      <c r="J127" s="13"/>
      <c r="K127" s="14"/>
    </row>
    <row r="128" spans="1:11" ht="18">
      <c r="A128" s="1">
        <v>126</v>
      </c>
      <c r="B128" s="15" t="s">
        <v>140</v>
      </c>
      <c r="C128" s="16" t="s">
        <v>11</v>
      </c>
      <c r="D128" s="16">
        <v>310</v>
      </c>
      <c r="E128" s="10">
        <v>0</v>
      </c>
      <c r="F128" s="11">
        <f t="shared" si="3"/>
        <v>0</v>
      </c>
      <c r="G128" s="12">
        <v>0.08</v>
      </c>
      <c r="H128" s="11">
        <f t="shared" si="4"/>
        <v>0</v>
      </c>
      <c r="I128" s="11">
        <f t="shared" si="5"/>
        <v>0</v>
      </c>
      <c r="J128" s="13"/>
      <c r="K128" s="14"/>
    </row>
    <row r="129" spans="1:11">
      <c r="A129" s="1">
        <v>127</v>
      </c>
      <c r="B129" s="15" t="s">
        <v>141</v>
      </c>
      <c r="C129" s="16" t="s">
        <v>11</v>
      </c>
      <c r="D129" s="16">
        <v>1</v>
      </c>
      <c r="E129" s="10">
        <v>0</v>
      </c>
      <c r="F129" s="11">
        <f t="shared" si="3"/>
        <v>0</v>
      </c>
      <c r="G129" s="12">
        <v>0.08</v>
      </c>
      <c r="H129" s="11">
        <f t="shared" si="4"/>
        <v>0</v>
      </c>
      <c r="I129" s="11">
        <f t="shared" si="5"/>
        <v>0</v>
      </c>
      <c r="J129" s="13"/>
      <c r="K129" s="14"/>
    </row>
    <row r="130" spans="1:11">
      <c r="A130" s="1">
        <v>128</v>
      </c>
      <c r="B130" s="15" t="s">
        <v>142</v>
      </c>
      <c r="C130" s="16" t="s">
        <v>11</v>
      </c>
      <c r="D130" s="16">
        <v>1</v>
      </c>
      <c r="E130" s="10">
        <v>0</v>
      </c>
      <c r="F130" s="11">
        <f t="shared" si="3"/>
        <v>0</v>
      </c>
      <c r="G130" s="12">
        <v>0.08</v>
      </c>
      <c r="H130" s="11">
        <f t="shared" si="4"/>
        <v>0</v>
      </c>
      <c r="I130" s="11">
        <f t="shared" si="5"/>
        <v>0</v>
      </c>
      <c r="J130" s="13"/>
      <c r="K130" s="14"/>
    </row>
    <row r="131" spans="1:11">
      <c r="A131" s="1">
        <v>129</v>
      </c>
      <c r="B131" s="15" t="s">
        <v>143</v>
      </c>
      <c r="C131" s="16" t="s">
        <v>11</v>
      </c>
      <c r="D131" s="16">
        <v>200</v>
      </c>
      <c r="E131" s="10">
        <v>0</v>
      </c>
      <c r="F131" s="11">
        <f t="shared" ref="F131:F194" si="6">ROUND(E131*(1+G131),2)</f>
        <v>0</v>
      </c>
      <c r="G131" s="12">
        <v>0.08</v>
      </c>
      <c r="H131" s="11">
        <f t="shared" ref="H131:H194" si="7">ROUND(D131*E131,2)</f>
        <v>0</v>
      </c>
      <c r="I131" s="11">
        <f t="shared" ref="I131:I194" si="8">ROUND(H131*(1+G131),2)</f>
        <v>0</v>
      </c>
      <c r="J131" s="13"/>
      <c r="K131" s="14"/>
    </row>
    <row r="132" spans="1:11">
      <c r="A132" s="1">
        <v>130</v>
      </c>
      <c r="B132" s="15" t="s">
        <v>144</v>
      </c>
      <c r="C132" s="16" t="s">
        <v>11</v>
      </c>
      <c r="D132" s="16">
        <v>50</v>
      </c>
      <c r="E132" s="10">
        <v>0</v>
      </c>
      <c r="F132" s="11">
        <f t="shared" si="6"/>
        <v>0</v>
      </c>
      <c r="G132" s="12">
        <v>0.08</v>
      </c>
      <c r="H132" s="11">
        <f t="shared" si="7"/>
        <v>0</v>
      </c>
      <c r="I132" s="11">
        <f t="shared" si="8"/>
        <v>0</v>
      </c>
      <c r="J132" s="13"/>
      <c r="K132" s="14"/>
    </row>
    <row r="133" spans="1:11">
      <c r="A133" s="1">
        <v>131</v>
      </c>
      <c r="B133" s="15" t="s">
        <v>145</v>
      </c>
      <c r="C133" s="16" t="s">
        <v>11</v>
      </c>
      <c r="D133" s="16">
        <v>65</v>
      </c>
      <c r="E133" s="10">
        <v>0</v>
      </c>
      <c r="F133" s="11">
        <f t="shared" si="6"/>
        <v>0</v>
      </c>
      <c r="G133" s="12">
        <v>0.08</v>
      </c>
      <c r="H133" s="11">
        <f t="shared" si="7"/>
        <v>0</v>
      </c>
      <c r="I133" s="11">
        <f t="shared" si="8"/>
        <v>0</v>
      </c>
      <c r="J133" s="13"/>
      <c r="K133" s="14"/>
    </row>
    <row r="134" spans="1:11">
      <c r="A134" s="1">
        <v>132</v>
      </c>
      <c r="B134" s="15" t="s">
        <v>146</v>
      </c>
      <c r="C134" s="16" t="s">
        <v>34</v>
      </c>
      <c r="D134" s="16">
        <v>1</v>
      </c>
      <c r="E134" s="10">
        <v>0</v>
      </c>
      <c r="F134" s="11">
        <f t="shared" si="6"/>
        <v>0</v>
      </c>
      <c r="G134" s="12">
        <v>0.08</v>
      </c>
      <c r="H134" s="11">
        <f t="shared" si="7"/>
        <v>0</v>
      </c>
      <c r="I134" s="11">
        <f t="shared" si="8"/>
        <v>0</v>
      </c>
      <c r="J134" s="13"/>
      <c r="K134" s="14"/>
    </row>
    <row r="135" spans="1:11" ht="18">
      <c r="A135" s="1">
        <v>133</v>
      </c>
      <c r="B135" s="15" t="s">
        <v>147</v>
      </c>
      <c r="C135" s="16" t="s">
        <v>34</v>
      </c>
      <c r="D135" s="16">
        <v>5</v>
      </c>
      <c r="E135" s="10">
        <v>0</v>
      </c>
      <c r="F135" s="11">
        <f t="shared" si="6"/>
        <v>0</v>
      </c>
      <c r="G135" s="12">
        <v>0.08</v>
      </c>
      <c r="H135" s="11">
        <f t="shared" si="7"/>
        <v>0</v>
      </c>
      <c r="I135" s="11">
        <f t="shared" si="8"/>
        <v>0</v>
      </c>
      <c r="J135" s="13"/>
      <c r="K135" s="14"/>
    </row>
    <row r="136" spans="1:11" ht="18">
      <c r="A136" s="1">
        <v>134</v>
      </c>
      <c r="B136" s="15" t="s">
        <v>148</v>
      </c>
      <c r="C136" s="16" t="s">
        <v>34</v>
      </c>
      <c r="D136" s="16">
        <v>1</v>
      </c>
      <c r="E136" s="10">
        <v>0</v>
      </c>
      <c r="F136" s="11">
        <f t="shared" si="6"/>
        <v>0</v>
      </c>
      <c r="G136" s="12">
        <v>0.08</v>
      </c>
      <c r="H136" s="11">
        <f t="shared" si="7"/>
        <v>0</v>
      </c>
      <c r="I136" s="11">
        <f t="shared" si="8"/>
        <v>0</v>
      </c>
      <c r="J136" s="13"/>
      <c r="K136" s="14"/>
    </row>
    <row r="137" spans="1:11">
      <c r="A137" s="1">
        <v>135</v>
      </c>
      <c r="B137" s="15" t="s">
        <v>149</v>
      </c>
      <c r="C137" s="16" t="s">
        <v>34</v>
      </c>
      <c r="D137" s="16">
        <v>1</v>
      </c>
      <c r="E137" s="10">
        <v>0</v>
      </c>
      <c r="F137" s="11">
        <f t="shared" si="6"/>
        <v>0</v>
      </c>
      <c r="G137" s="12">
        <v>0.08</v>
      </c>
      <c r="H137" s="11">
        <f t="shared" si="7"/>
        <v>0</v>
      </c>
      <c r="I137" s="11">
        <f t="shared" si="8"/>
        <v>0</v>
      </c>
      <c r="J137" s="13"/>
      <c r="K137" s="14"/>
    </row>
    <row r="138" spans="1:11">
      <c r="A138" s="1">
        <v>136</v>
      </c>
      <c r="B138" s="15" t="s">
        <v>150</v>
      </c>
      <c r="C138" s="16" t="s">
        <v>34</v>
      </c>
      <c r="D138" s="16">
        <v>65</v>
      </c>
      <c r="E138" s="10">
        <v>0</v>
      </c>
      <c r="F138" s="11">
        <f t="shared" si="6"/>
        <v>0</v>
      </c>
      <c r="G138" s="12">
        <v>0.08</v>
      </c>
      <c r="H138" s="11">
        <f t="shared" si="7"/>
        <v>0</v>
      </c>
      <c r="I138" s="11">
        <f t="shared" si="8"/>
        <v>0</v>
      </c>
      <c r="J138" s="13"/>
      <c r="K138" s="14"/>
    </row>
    <row r="139" spans="1:11" ht="18">
      <c r="A139" s="1">
        <v>137</v>
      </c>
      <c r="B139" s="15" t="s">
        <v>151</v>
      </c>
      <c r="C139" s="16" t="s">
        <v>34</v>
      </c>
      <c r="D139" s="16">
        <v>25</v>
      </c>
      <c r="E139" s="10">
        <v>0</v>
      </c>
      <c r="F139" s="11">
        <f t="shared" si="6"/>
        <v>0</v>
      </c>
      <c r="G139" s="12">
        <v>0.08</v>
      </c>
      <c r="H139" s="11">
        <f t="shared" si="7"/>
        <v>0</v>
      </c>
      <c r="I139" s="11">
        <f t="shared" si="8"/>
        <v>0</v>
      </c>
      <c r="J139" s="13"/>
      <c r="K139" s="14"/>
    </row>
    <row r="140" spans="1:11" ht="18">
      <c r="A140" s="1">
        <v>138</v>
      </c>
      <c r="B140" s="15" t="s">
        <v>152</v>
      </c>
      <c r="C140" s="16" t="s">
        <v>34</v>
      </c>
      <c r="D140" s="16">
        <v>45</v>
      </c>
      <c r="E140" s="10">
        <v>0</v>
      </c>
      <c r="F140" s="11">
        <f t="shared" si="6"/>
        <v>0</v>
      </c>
      <c r="G140" s="12">
        <v>0.08</v>
      </c>
      <c r="H140" s="11">
        <f t="shared" si="7"/>
        <v>0</v>
      </c>
      <c r="I140" s="11">
        <f t="shared" si="8"/>
        <v>0</v>
      </c>
      <c r="J140" s="13"/>
      <c r="K140" s="14"/>
    </row>
    <row r="141" spans="1:11" ht="18">
      <c r="A141" s="1">
        <v>139</v>
      </c>
      <c r="B141" s="15" t="s">
        <v>153</v>
      </c>
      <c r="C141" s="16" t="s">
        <v>11</v>
      </c>
      <c r="D141" s="16">
        <v>43</v>
      </c>
      <c r="E141" s="10">
        <v>0</v>
      </c>
      <c r="F141" s="11">
        <f t="shared" si="6"/>
        <v>0</v>
      </c>
      <c r="G141" s="12">
        <v>0.08</v>
      </c>
      <c r="H141" s="11">
        <f t="shared" si="7"/>
        <v>0</v>
      </c>
      <c r="I141" s="11">
        <f t="shared" si="8"/>
        <v>0</v>
      </c>
      <c r="J141" s="13"/>
      <c r="K141" s="14"/>
    </row>
    <row r="142" spans="1:11" ht="18">
      <c r="A142" s="1">
        <v>140</v>
      </c>
      <c r="B142" s="15" t="s">
        <v>154</v>
      </c>
      <c r="C142" s="16" t="s">
        <v>11</v>
      </c>
      <c r="D142" s="16">
        <v>115</v>
      </c>
      <c r="E142" s="10">
        <v>0</v>
      </c>
      <c r="F142" s="11">
        <f t="shared" si="6"/>
        <v>0</v>
      </c>
      <c r="G142" s="12">
        <v>0.08</v>
      </c>
      <c r="H142" s="11">
        <f t="shared" si="7"/>
        <v>0</v>
      </c>
      <c r="I142" s="11">
        <f t="shared" si="8"/>
        <v>0</v>
      </c>
      <c r="J142" s="13"/>
      <c r="K142" s="14"/>
    </row>
    <row r="143" spans="1:11" ht="18">
      <c r="A143" s="1">
        <v>141</v>
      </c>
      <c r="B143" s="15" t="s">
        <v>155</v>
      </c>
      <c r="C143" s="16" t="s">
        <v>11</v>
      </c>
      <c r="D143" s="16">
        <v>110</v>
      </c>
      <c r="E143" s="10">
        <v>0</v>
      </c>
      <c r="F143" s="11">
        <f t="shared" si="6"/>
        <v>0</v>
      </c>
      <c r="G143" s="12">
        <v>0.08</v>
      </c>
      <c r="H143" s="11">
        <f t="shared" si="7"/>
        <v>0</v>
      </c>
      <c r="I143" s="11">
        <f t="shared" si="8"/>
        <v>0</v>
      </c>
      <c r="J143" s="13"/>
      <c r="K143" s="14"/>
    </row>
    <row r="144" spans="1:11" ht="18">
      <c r="A144" s="1">
        <v>142</v>
      </c>
      <c r="B144" s="15" t="s">
        <v>156</v>
      </c>
      <c r="C144" s="16" t="s">
        <v>11</v>
      </c>
      <c r="D144" s="16">
        <v>45</v>
      </c>
      <c r="E144" s="10">
        <v>0</v>
      </c>
      <c r="F144" s="11">
        <f t="shared" si="6"/>
        <v>0</v>
      </c>
      <c r="G144" s="12">
        <v>0.08</v>
      </c>
      <c r="H144" s="11">
        <f t="shared" si="7"/>
        <v>0</v>
      </c>
      <c r="I144" s="11">
        <f t="shared" si="8"/>
        <v>0</v>
      </c>
      <c r="J144" s="13"/>
      <c r="K144" s="14"/>
    </row>
    <row r="145" spans="1:11" ht="27">
      <c r="A145" s="1">
        <v>143</v>
      </c>
      <c r="B145" s="15" t="s">
        <v>157</v>
      </c>
      <c r="C145" s="16" t="s">
        <v>11</v>
      </c>
      <c r="D145" s="16">
        <v>12</v>
      </c>
      <c r="E145" s="10">
        <v>0</v>
      </c>
      <c r="F145" s="11">
        <f t="shared" si="6"/>
        <v>0</v>
      </c>
      <c r="G145" s="12">
        <v>0.08</v>
      </c>
      <c r="H145" s="11">
        <f t="shared" si="7"/>
        <v>0</v>
      </c>
      <c r="I145" s="11">
        <f t="shared" si="8"/>
        <v>0</v>
      </c>
      <c r="J145" s="13"/>
      <c r="K145" s="14"/>
    </row>
    <row r="146" spans="1:11">
      <c r="A146" s="1">
        <v>144</v>
      </c>
      <c r="B146" s="15" t="s">
        <v>158</v>
      </c>
      <c r="C146" s="16" t="s">
        <v>11</v>
      </c>
      <c r="D146" s="16">
        <v>90</v>
      </c>
      <c r="E146" s="10">
        <v>0</v>
      </c>
      <c r="F146" s="11">
        <f t="shared" si="6"/>
        <v>0</v>
      </c>
      <c r="G146" s="12">
        <v>0.08</v>
      </c>
      <c r="H146" s="11">
        <f t="shared" si="7"/>
        <v>0</v>
      </c>
      <c r="I146" s="11">
        <f t="shared" si="8"/>
        <v>0</v>
      </c>
      <c r="J146" s="13"/>
      <c r="K146" s="14"/>
    </row>
    <row r="147" spans="1:11">
      <c r="A147" s="1">
        <v>145</v>
      </c>
      <c r="B147" s="15" t="s">
        <v>159</v>
      </c>
      <c r="C147" s="16" t="s">
        <v>11</v>
      </c>
      <c r="D147" s="16">
        <v>520</v>
      </c>
      <c r="E147" s="10">
        <v>0</v>
      </c>
      <c r="F147" s="11">
        <f t="shared" si="6"/>
        <v>0</v>
      </c>
      <c r="G147" s="12">
        <v>0.08</v>
      </c>
      <c r="H147" s="11">
        <f t="shared" si="7"/>
        <v>0</v>
      </c>
      <c r="I147" s="11">
        <f t="shared" si="8"/>
        <v>0</v>
      </c>
      <c r="J147" s="13"/>
      <c r="K147" s="14"/>
    </row>
    <row r="148" spans="1:11">
      <c r="A148" s="1">
        <v>146</v>
      </c>
      <c r="B148" s="15" t="s">
        <v>160</v>
      </c>
      <c r="C148" s="16" t="s">
        <v>21</v>
      </c>
      <c r="D148" s="16">
        <v>8</v>
      </c>
      <c r="E148" s="10">
        <v>0</v>
      </c>
      <c r="F148" s="11">
        <f t="shared" si="6"/>
        <v>0</v>
      </c>
      <c r="G148" s="12">
        <v>0.08</v>
      </c>
      <c r="H148" s="11">
        <f t="shared" si="7"/>
        <v>0</v>
      </c>
      <c r="I148" s="11">
        <f t="shared" si="8"/>
        <v>0</v>
      </c>
      <c r="J148" s="13"/>
      <c r="K148" s="14"/>
    </row>
    <row r="149" spans="1:11">
      <c r="A149" s="1">
        <v>147</v>
      </c>
      <c r="B149" s="15" t="s">
        <v>161</v>
      </c>
      <c r="C149" s="16" t="s">
        <v>11</v>
      </c>
      <c r="D149" s="16">
        <v>400</v>
      </c>
      <c r="E149" s="10">
        <v>0</v>
      </c>
      <c r="F149" s="11">
        <f t="shared" si="6"/>
        <v>0</v>
      </c>
      <c r="G149" s="12">
        <v>0.08</v>
      </c>
      <c r="H149" s="11">
        <f t="shared" si="7"/>
        <v>0</v>
      </c>
      <c r="I149" s="11">
        <f t="shared" si="8"/>
        <v>0</v>
      </c>
      <c r="J149" s="13"/>
      <c r="K149" s="14"/>
    </row>
    <row r="150" spans="1:11">
      <c r="A150" s="1">
        <v>148</v>
      </c>
      <c r="B150" s="15" t="s">
        <v>162</v>
      </c>
      <c r="C150" s="16" t="s">
        <v>11</v>
      </c>
      <c r="D150" s="16">
        <v>130</v>
      </c>
      <c r="E150" s="10">
        <v>0</v>
      </c>
      <c r="F150" s="11">
        <f t="shared" si="6"/>
        <v>0</v>
      </c>
      <c r="G150" s="12">
        <v>0.08</v>
      </c>
      <c r="H150" s="11">
        <f t="shared" si="7"/>
        <v>0</v>
      </c>
      <c r="I150" s="11">
        <f t="shared" si="8"/>
        <v>0</v>
      </c>
      <c r="J150" s="13"/>
      <c r="K150" s="14"/>
    </row>
    <row r="151" spans="1:11">
      <c r="A151" s="1">
        <v>149</v>
      </c>
      <c r="B151" s="15" t="s">
        <v>163</v>
      </c>
      <c r="C151" s="16" t="s">
        <v>21</v>
      </c>
      <c r="D151" s="16">
        <v>1850</v>
      </c>
      <c r="E151" s="10">
        <v>0</v>
      </c>
      <c r="F151" s="11">
        <f t="shared" si="6"/>
        <v>0</v>
      </c>
      <c r="G151" s="12">
        <v>0.08</v>
      </c>
      <c r="H151" s="11">
        <f t="shared" si="7"/>
        <v>0</v>
      </c>
      <c r="I151" s="11">
        <f t="shared" si="8"/>
        <v>0</v>
      </c>
      <c r="J151" s="13"/>
      <c r="K151" s="14"/>
    </row>
    <row r="152" spans="1:11">
      <c r="A152" s="1">
        <v>150</v>
      </c>
      <c r="B152" s="15" t="s">
        <v>164</v>
      </c>
      <c r="C152" s="16" t="s">
        <v>165</v>
      </c>
      <c r="D152" s="16">
        <v>590</v>
      </c>
      <c r="E152" s="10">
        <v>0</v>
      </c>
      <c r="F152" s="11">
        <f t="shared" si="6"/>
        <v>0</v>
      </c>
      <c r="G152" s="12">
        <v>0.08</v>
      </c>
      <c r="H152" s="11">
        <f t="shared" si="7"/>
        <v>0</v>
      </c>
      <c r="I152" s="11">
        <f t="shared" si="8"/>
        <v>0</v>
      </c>
      <c r="J152" s="13"/>
      <c r="K152" s="14"/>
    </row>
    <row r="153" spans="1:11" ht="18">
      <c r="A153" s="1">
        <v>151</v>
      </c>
      <c r="B153" s="15" t="s">
        <v>166</v>
      </c>
      <c r="C153" s="16" t="s">
        <v>11</v>
      </c>
      <c r="D153" s="16">
        <v>750</v>
      </c>
      <c r="E153" s="10">
        <v>0</v>
      </c>
      <c r="F153" s="11">
        <f t="shared" si="6"/>
        <v>0</v>
      </c>
      <c r="G153" s="12">
        <v>0.08</v>
      </c>
      <c r="H153" s="11">
        <f t="shared" si="7"/>
        <v>0</v>
      </c>
      <c r="I153" s="11">
        <f t="shared" si="8"/>
        <v>0</v>
      </c>
      <c r="J153" s="13"/>
      <c r="K153" s="14"/>
    </row>
    <row r="154" spans="1:11">
      <c r="A154" s="1">
        <v>152</v>
      </c>
      <c r="B154" s="15" t="s">
        <v>167</v>
      </c>
      <c r="C154" s="16" t="s">
        <v>11</v>
      </c>
      <c r="D154" s="16">
        <v>430</v>
      </c>
      <c r="E154" s="10">
        <v>0</v>
      </c>
      <c r="F154" s="11">
        <f t="shared" si="6"/>
        <v>0</v>
      </c>
      <c r="G154" s="12">
        <v>0.08</v>
      </c>
      <c r="H154" s="11">
        <f t="shared" si="7"/>
        <v>0</v>
      </c>
      <c r="I154" s="11">
        <f t="shared" si="8"/>
        <v>0</v>
      </c>
      <c r="J154" s="13"/>
      <c r="K154" s="14"/>
    </row>
    <row r="155" spans="1:11" ht="18">
      <c r="A155" s="1">
        <v>153</v>
      </c>
      <c r="B155" s="15" t="s">
        <v>168</v>
      </c>
      <c r="C155" s="16" t="s">
        <v>11</v>
      </c>
      <c r="D155" s="16">
        <v>120</v>
      </c>
      <c r="E155" s="10">
        <v>0</v>
      </c>
      <c r="F155" s="11">
        <f t="shared" si="6"/>
        <v>0</v>
      </c>
      <c r="G155" s="12">
        <v>0.08</v>
      </c>
      <c r="H155" s="11">
        <f t="shared" si="7"/>
        <v>0</v>
      </c>
      <c r="I155" s="11">
        <f t="shared" si="8"/>
        <v>0</v>
      </c>
      <c r="J155" s="13"/>
      <c r="K155" s="14"/>
    </row>
    <row r="156" spans="1:11" ht="27">
      <c r="A156" s="1">
        <v>154</v>
      </c>
      <c r="B156" s="15" t="s">
        <v>169</v>
      </c>
      <c r="C156" s="16" t="s">
        <v>11</v>
      </c>
      <c r="D156" s="16">
        <v>410</v>
      </c>
      <c r="E156" s="10">
        <v>0</v>
      </c>
      <c r="F156" s="11">
        <f t="shared" si="6"/>
        <v>0</v>
      </c>
      <c r="G156" s="12">
        <v>0.08</v>
      </c>
      <c r="H156" s="11">
        <f t="shared" si="7"/>
        <v>0</v>
      </c>
      <c r="I156" s="11">
        <f t="shared" si="8"/>
        <v>0</v>
      </c>
      <c r="J156" s="13"/>
      <c r="K156" s="14"/>
    </row>
    <row r="157" spans="1:11">
      <c r="A157" s="1">
        <v>155</v>
      </c>
      <c r="B157" s="15" t="s">
        <v>170</v>
      </c>
      <c r="C157" s="16" t="s">
        <v>11</v>
      </c>
      <c r="D157" s="16">
        <v>30</v>
      </c>
      <c r="E157" s="10">
        <v>0</v>
      </c>
      <c r="F157" s="11">
        <f t="shared" si="6"/>
        <v>0</v>
      </c>
      <c r="G157" s="12">
        <v>0.08</v>
      </c>
      <c r="H157" s="11">
        <f t="shared" si="7"/>
        <v>0</v>
      </c>
      <c r="I157" s="11">
        <f t="shared" si="8"/>
        <v>0</v>
      </c>
      <c r="J157" s="13"/>
      <c r="K157" s="14"/>
    </row>
    <row r="158" spans="1:11">
      <c r="A158" s="1">
        <v>156</v>
      </c>
      <c r="B158" s="15" t="s">
        <v>171</v>
      </c>
      <c r="C158" s="16" t="s">
        <v>11</v>
      </c>
      <c r="D158" s="16">
        <v>130</v>
      </c>
      <c r="E158" s="10">
        <v>0</v>
      </c>
      <c r="F158" s="11">
        <f t="shared" si="6"/>
        <v>0</v>
      </c>
      <c r="G158" s="12">
        <v>0.08</v>
      </c>
      <c r="H158" s="11">
        <f t="shared" si="7"/>
        <v>0</v>
      </c>
      <c r="I158" s="11">
        <f t="shared" si="8"/>
        <v>0</v>
      </c>
      <c r="J158" s="13"/>
      <c r="K158" s="14"/>
    </row>
    <row r="159" spans="1:11">
      <c r="A159" s="1">
        <v>157</v>
      </c>
      <c r="B159" s="15" t="s">
        <v>172</v>
      </c>
      <c r="C159" s="16" t="s">
        <v>11</v>
      </c>
      <c r="D159" s="16">
        <v>5</v>
      </c>
      <c r="E159" s="10">
        <v>0</v>
      </c>
      <c r="F159" s="11">
        <f t="shared" si="6"/>
        <v>0</v>
      </c>
      <c r="G159" s="12">
        <v>0.08</v>
      </c>
      <c r="H159" s="11">
        <f t="shared" si="7"/>
        <v>0</v>
      </c>
      <c r="I159" s="11">
        <f t="shared" si="8"/>
        <v>0</v>
      </c>
      <c r="J159" s="13"/>
      <c r="K159" s="14"/>
    </row>
    <row r="160" spans="1:11">
      <c r="A160" s="1">
        <v>158</v>
      </c>
      <c r="B160" s="15" t="s">
        <v>173</v>
      </c>
      <c r="C160" s="16" t="s">
        <v>11</v>
      </c>
      <c r="D160" s="16">
        <v>3</v>
      </c>
      <c r="E160" s="10">
        <v>0</v>
      </c>
      <c r="F160" s="11">
        <f t="shared" si="6"/>
        <v>0</v>
      </c>
      <c r="G160" s="12">
        <v>0.08</v>
      </c>
      <c r="H160" s="11">
        <f t="shared" si="7"/>
        <v>0</v>
      </c>
      <c r="I160" s="11">
        <f t="shared" si="8"/>
        <v>0</v>
      </c>
      <c r="J160" s="13"/>
      <c r="K160" s="14"/>
    </row>
    <row r="161" spans="1:11">
      <c r="A161" s="1">
        <v>159</v>
      </c>
      <c r="B161" s="15" t="s">
        <v>174</v>
      </c>
      <c r="C161" s="16" t="s">
        <v>11</v>
      </c>
      <c r="D161" s="16">
        <v>10</v>
      </c>
      <c r="E161" s="10">
        <v>0</v>
      </c>
      <c r="F161" s="11">
        <f t="shared" si="6"/>
        <v>0</v>
      </c>
      <c r="G161" s="12">
        <v>0.08</v>
      </c>
      <c r="H161" s="11">
        <f t="shared" si="7"/>
        <v>0</v>
      </c>
      <c r="I161" s="11">
        <f t="shared" si="8"/>
        <v>0</v>
      </c>
      <c r="J161" s="13"/>
      <c r="K161" s="14"/>
    </row>
    <row r="162" spans="1:11">
      <c r="A162" s="1">
        <v>160</v>
      </c>
      <c r="B162" s="15" t="s">
        <v>175</v>
      </c>
      <c r="C162" s="16" t="s">
        <v>11</v>
      </c>
      <c r="D162" s="16">
        <v>80</v>
      </c>
      <c r="E162" s="10">
        <v>0</v>
      </c>
      <c r="F162" s="11">
        <f t="shared" si="6"/>
        <v>0</v>
      </c>
      <c r="G162" s="12">
        <v>0.08</v>
      </c>
      <c r="H162" s="11">
        <f t="shared" si="7"/>
        <v>0</v>
      </c>
      <c r="I162" s="11">
        <f t="shared" si="8"/>
        <v>0</v>
      </c>
      <c r="J162" s="13"/>
      <c r="K162" s="14"/>
    </row>
    <row r="163" spans="1:11">
      <c r="A163" s="1">
        <v>161</v>
      </c>
      <c r="B163" s="15" t="s">
        <v>176</v>
      </c>
      <c r="C163" s="16" t="s">
        <v>11</v>
      </c>
      <c r="D163" s="16">
        <v>150</v>
      </c>
      <c r="E163" s="10">
        <v>0</v>
      </c>
      <c r="F163" s="11">
        <f t="shared" si="6"/>
        <v>0</v>
      </c>
      <c r="G163" s="12">
        <v>0.08</v>
      </c>
      <c r="H163" s="11">
        <f t="shared" si="7"/>
        <v>0</v>
      </c>
      <c r="I163" s="11">
        <f t="shared" si="8"/>
        <v>0</v>
      </c>
      <c r="J163" s="13"/>
      <c r="K163" s="14"/>
    </row>
    <row r="164" spans="1:11">
      <c r="A164" s="1">
        <v>162</v>
      </c>
      <c r="B164" s="15" t="s">
        <v>177</v>
      </c>
      <c r="C164" s="16" t="s">
        <v>11</v>
      </c>
      <c r="D164" s="16">
        <v>25</v>
      </c>
      <c r="E164" s="10">
        <v>0</v>
      </c>
      <c r="F164" s="11">
        <f t="shared" si="6"/>
        <v>0</v>
      </c>
      <c r="G164" s="12">
        <v>0.08</v>
      </c>
      <c r="H164" s="11">
        <f t="shared" si="7"/>
        <v>0</v>
      </c>
      <c r="I164" s="11">
        <f t="shared" si="8"/>
        <v>0</v>
      </c>
      <c r="J164" s="13"/>
      <c r="K164" s="14"/>
    </row>
    <row r="165" spans="1:11">
      <c r="A165" s="1">
        <v>163</v>
      </c>
      <c r="B165" s="15" t="s">
        <v>178</v>
      </c>
      <c r="C165" s="16" t="s">
        <v>11</v>
      </c>
      <c r="D165" s="16">
        <v>55</v>
      </c>
      <c r="E165" s="10">
        <v>0</v>
      </c>
      <c r="F165" s="11">
        <f t="shared" si="6"/>
        <v>0</v>
      </c>
      <c r="G165" s="12">
        <v>0.08</v>
      </c>
      <c r="H165" s="11">
        <f t="shared" si="7"/>
        <v>0</v>
      </c>
      <c r="I165" s="11">
        <f t="shared" si="8"/>
        <v>0</v>
      </c>
      <c r="J165" s="13"/>
      <c r="K165" s="14"/>
    </row>
    <row r="166" spans="1:11">
      <c r="A166" s="1">
        <v>164</v>
      </c>
      <c r="B166" s="15" t="s">
        <v>179</v>
      </c>
      <c r="C166" s="16" t="s">
        <v>11</v>
      </c>
      <c r="D166" s="19" t="s">
        <v>180</v>
      </c>
      <c r="E166" s="10">
        <v>0</v>
      </c>
      <c r="F166" s="11">
        <f t="shared" si="6"/>
        <v>0</v>
      </c>
      <c r="G166" s="12">
        <v>0.08</v>
      </c>
      <c r="H166" s="11">
        <f t="shared" si="7"/>
        <v>0</v>
      </c>
      <c r="I166" s="11">
        <f t="shared" si="8"/>
        <v>0</v>
      </c>
      <c r="J166" s="13"/>
      <c r="K166" s="14"/>
    </row>
    <row r="167" spans="1:11" ht="18">
      <c r="A167" s="1">
        <v>165</v>
      </c>
      <c r="B167" s="15" t="s">
        <v>181</v>
      </c>
      <c r="C167" s="16" t="s">
        <v>11</v>
      </c>
      <c r="D167" s="17">
        <v>10</v>
      </c>
      <c r="E167" s="10">
        <v>0</v>
      </c>
      <c r="F167" s="11">
        <f t="shared" si="6"/>
        <v>0</v>
      </c>
      <c r="G167" s="12">
        <v>0.08</v>
      </c>
      <c r="H167" s="11">
        <f t="shared" si="7"/>
        <v>0</v>
      </c>
      <c r="I167" s="11">
        <f t="shared" si="8"/>
        <v>0</v>
      </c>
      <c r="J167" s="13"/>
      <c r="K167" s="14"/>
    </row>
    <row r="168" spans="1:11" ht="18">
      <c r="A168" s="1">
        <v>166</v>
      </c>
      <c r="B168" s="15" t="s">
        <v>182</v>
      </c>
      <c r="C168" s="16" t="s">
        <v>11</v>
      </c>
      <c r="D168" s="16">
        <v>1</v>
      </c>
      <c r="E168" s="10">
        <v>0</v>
      </c>
      <c r="F168" s="11">
        <f t="shared" si="6"/>
        <v>0</v>
      </c>
      <c r="G168" s="12">
        <v>0.08</v>
      </c>
      <c r="H168" s="11">
        <f t="shared" si="7"/>
        <v>0</v>
      </c>
      <c r="I168" s="11">
        <f t="shared" si="8"/>
        <v>0</v>
      </c>
      <c r="J168" s="13"/>
      <c r="K168" s="14"/>
    </row>
    <row r="169" spans="1:11">
      <c r="A169" s="1">
        <v>167</v>
      </c>
      <c r="B169" s="15" t="s">
        <v>183</v>
      </c>
      <c r="C169" s="16" t="s">
        <v>11</v>
      </c>
      <c r="D169" s="16">
        <v>5</v>
      </c>
      <c r="E169" s="10">
        <v>0</v>
      </c>
      <c r="F169" s="11">
        <f t="shared" si="6"/>
        <v>0</v>
      </c>
      <c r="G169" s="12">
        <v>0.08</v>
      </c>
      <c r="H169" s="11">
        <f t="shared" si="7"/>
        <v>0</v>
      </c>
      <c r="I169" s="11">
        <f t="shared" si="8"/>
        <v>0</v>
      </c>
      <c r="J169" s="13"/>
      <c r="K169" s="14"/>
    </row>
    <row r="170" spans="1:11">
      <c r="A170" s="1">
        <v>168</v>
      </c>
      <c r="B170" s="15" t="s">
        <v>184</v>
      </c>
      <c r="C170" s="16" t="s">
        <v>11</v>
      </c>
      <c r="D170" s="16">
        <v>2</v>
      </c>
      <c r="E170" s="10">
        <v>0</v>
      </c>
      <c r="F170" s="11">
        <f t="shared" si="6"/>
        <v>0</v>
      </c>
      <c r="G170" s="12">
        <v>0.08</v>
      </c>
      <c r="H170" s="11">
        <f t="shared" si="7"/>
        <v>0</v>
      </c>
      <c r="I170" s="11">
        <f t="shared" si="8"/>
        <v>0</v>
      </c>
      <c r="J170" s="13"/>
      <c r="K170" s="14"/>
    </row>
    <row r="171" spans="1:11">
      <c r="A171" s="1">
        <v>169</v>
      </c>
      <c r="B171" s="15" t="s">
        <v>185</v>
      </c>
      <c r="C171" s="16" t="s">
        <v>11</v>
      </c>
      <c r="D171" s="16">
        <v>20</v>
      </c>
      <c r="E171" s="10">
        <v>0</v>
      </c>
      <c r="F171" s="11">
        <f t="shared" si="6"/>
        <v>0</v>
      </c>
      <c r="G171" s="12">
        <v>0.08</v>
      </c>
      <c r="H171" s="11">
        <f t="shared" si="7"/>
        <v>0</v>
      </c>
      <c r="I171" s="11">
        <f t="shared" si="8"/>
        <v>0</v>
      </c>
      <c r="J171" s="13"/>
      <c r="K171" s="14"/>
    </row>
    <row r="172" spans="1:11">
      <c r="A172" s="1">
        <v>170</v>
      </c>
      <c r="B172" s="15" t="s">
        <v>186</v>
      </c>
      <c r="C172" s="16" t="s">
        <v>34</v>
      </c>
      <c r="D172" s="16">
        <v>500</v>
      </c>
      <c r="E172" s="10">
        <v>0</v>
      </c>
      <c r="F172" s="11">
        <f t="shared" si="6"/>
        <v>0</v>
      </c>
      <c r="G172" s="12">
        <v>0.08</v>
      </c>
      <c r="H172" s="11">
        <f t="shared" si="7"/>
        <v>0</v>
      </c>
      <c r="I172" s="11">
        <f t="shared" si="8"/>
        <v>0</v>
      </c>
      <c r="J172" s="13"/>
      <c r="K172" s="14"/>
    </row>
    <row r="173" spans="1:11" ht="27">
      <c r="A173" s="1">
        <v>171</v>
      </c>
      <c r="B173" s="15" t="s">
        <v>187</v>
      </c>
      <c r="C173" s="16" t="s">
        <v>11</v>
      </c>
      <c r="D173" s="16">
        <v>2650</v>
      </c>
      <c r="E173" s="10">
        <v>0</v>
      </c>
      <c r="F173" s="11">
        <f t="shared" si="6"/>
        <v>0</v>
      </c>
      <c r="G173" s="12">
        <v>0.08</v>
      </c>
      <c r="H173" s="11">
        <f t="shared" si="7"/>
        <v>0</v>
      </c>
      <c r="I173" s="11">
        <f t="shared" si="8"/>
        <v>0</v>
      </c>
      <c r="J173" s="13"/>
      <c r="K173" s="14"/>
    </row>
    <row r="174" spans="1:11" ht="27">
      <c r="A174" s="1">
        <v>172</v>
      </c>
      <c r="B174" s="15" t="s">
        <v>188</v>
      </c>
      <c r="C174" s="16" t="s">
        <v>11</v>
      </c>
      <c r="D174" s="16">
        <v>2000</v>
      </c>
      <c r="E174" s="10">
        <v>0</v>
      </c>
      <c r="F174" s="11">
        <f t="shared" si="6"/>
        <v>0</v>
      </c>
      <c r="G174" s="12">
        <v>0.08</v>
      </c>
      <c r="H174" s="11">
        <f t="shared" si="7"/>
        <v>0</v>
      </c>
      <c r="I174" s="11">
        <f t="shared" si="8"/>
        <v>0</v>
      </c>
      <c r="J174" s="13"/>
      <c r="K174" s="14"/>
    </row>
    <row r="175" spans="1:11">
      <c r="A175" s="1">
        <v>173</v>
      </c>
      <c r="B175" s="15" t="s">
        <v>189</v>
      </c>
      <c r="C175" s="16" t="s">
        <v>11</v>
      </c>
      <c r="D175" s="19" t="s">
        <v>190</v>
      </c>
      <c r="E175" s="10">
        <v>0</v>
      </c>
      <c r="F175" s="11">
        <f t="shared" si="6"/>
        <v>0</v>
      </c>
      <c r="G175" s="12">
        <v>0.08</v>
      </c>
      <c r="H175" s="11">
        <f t="shared" si="7"/>
        <v>0</v>
      </c>
      <c r="I175" s="11">
        <f t="shared" si="8"/>
        <v>0</v>
      </c>
      <c r="J175" s="13"/>
      <c r="K175" s="14"/>
    </row>
    <row r="176" spans="1:11">
      <c r="A176" s="1">
        <v>174</v>
      </c>
      <c r="B176" s="15" t="s">
        <v>191</v>
      </c>
      <c r="C176" s="16" t="s">
        <v>34</v>
      </c>
      <c r="D176" s="16">
        <v>200</v>
      </c>
      <c r="E176" s="10">
        <v>0</v>
      </c>
      <c r="F176" s="11">
        <f t="shared" si="6"/>
        <v>0</v>
      </c>
      <c r="G176" s="12">
        <v>0.08</v>
      </c>
      <c r="H176" s="11">
        <f t="shared" si="7"/>
        <v>0</v>
      </c>
      <c r="I176" s="11">
        <f t="shared" si="8"/>
        <v>0</v>
      </c>
      <c r="J176" s="13"/>
      <c r="K176" s="14"/>
    </row>
    <row r="177" spans="1:11">
      <c r="A177" s="1">
        <v>175</v>
      </c>
      <c r="B177" s="15" t="s">
        <v>192</v>
      </c>
      <c r="C177" s="16" t="s">
        <v>11</v>
      </c>
      <c r="D177" s="16">
        <v>40</v>
      </c>
      <c r="E177" s="10">
        <v>0</v>
      </c>
      <c r="F177" s="11">
        <f t="shared" si="6"/>
        <v>0</v>
      </c>
      <c r="G177" s="12">
        <v>0.08</v>
      </c>
      <c r="H177" s="11">
        <f t="shared" si="7"/>
        <v>0</v>
      </c>
      <c r="I177" s="11">
        <f t="shared" si="8"/>
        <v>0</v>
      </c>
      <c r="J177" s="13"/>
      <c r="K177" s="14"/>
    </row>
    <row r="178" spans="1:11">
      <c r="A178" s="1">
        <v>176</v>
      </c>
      <c r="B178" s="15" t="s">
        <v>193</v>
      </c>
      <c r="C178" s="16" t="s">
        <v>11</v>
      </c>
      <c r="D178" s="16">
        <v>60</v>
      </c>
      <c r="E178" s="10">
        <v>0</v>
      </c>
      <c r="F178" s="11">
        <f t="shared" si="6"/>
        <v>0</v>
      </c>
      <c r="G178" s="12">
        <v>0.08</v>
      </c>
      <c r="H178" s="11">
        <f t="shared" si="7"/>
        <v>0</v>
      </c>
      <c r="I178" s="11">
        <f t="shared" si="8"/>
        <v>0</v>
      </c>
      <c r="J178" s="13"/>
      <c r="K178" s="14"/>
    </row>
    <row r="179" spans="1:11">
      <c r="A179" s="1">
        <v>177</v>
      </c>
      <c r="B179" s="15" t="s">
        <v>194</v>
      </c>
      <c r="C179" s="16" t="s">
        <v>11</v>
      </c>
      <c r="D179" s="16">
        <v>100</v>
      </c>
      <c r="E179" s="10">
        <v>0</v>
      </c>
      <c r="F179" s="11">
        <f t="shared" si="6"/>
        <v>0</v>
      </c>
      <c r="G179" s="12">
        <v>0.08</v>
      </c>
      <c r="H179" s="11">
        <f t="shared" si="7"/>
        <v>0</v>
      </c>
      <c r="I179" s="11">
        <f t="shared" si="8"/>
        <v>0</v>
      </c>
      <c r="J179" s="13"/>
      <c r="K179" s="14"/>
    </row>
    <row r="180" spans="1:11">
      <c r="A180" s="1">
        <v>178</v>
      </c>
      <c r="B180" s="15" t="s">
        <v>195</v>
      </c>
      <c r="C180" s="16" t="s">
        <v>11</v>
      </c>
      <c r="D180" s="16">
        <v>180</v>
      </c>
      <c r="E180" s="10">
        <v>0</v>
      </c>
      <c r="F180" s="11">
        <f t="shared" si="6"/>
        <v>0</v>
      </c>
      <c r="G180" s="12">
        <v>0.08</v>
      </c>
      <c r="H180" s="11">
        <f t="shared" si="7"/>
        <v>0</v>
      </c>
      <c r="I180" s="11">
        <f t="shared" si="8"/>
        <v>0</v>
      </c>
      <c r="J180" s="13"/>
      <c r="K180" s="14"/>
    </row>
    <row r="181" spans="1:11">
      <c r="A181" s="1">
        <v>179</v>
      </c>
      <c r="B181" s="15" t="s">
        <v>196</v>
      </c>
      <c r="C181" s="16" t="s">
        <v>34</v>
      </c>
      <c r="D181" s="16">
        <v>25</v>
      </c>
      <c r="E181" s="10">
        <v>0</v>
      </c>
      <c r="F181" s="11">
        <f t="shared" si="6"/>
        <v>0</v>
      </c>
      <c r="G181" s="12">
        <v>0.08</v>
      </c>
      <c r="H181" s="11">
        <f t="shared" si="7"/>
        <v>0</v>
      </c>
      <c r="I181" s="11">
        <f t="shared" si="8"/>
        <v>0</v>
      </c>
      <c r="J181" s="13"/>
      <c r="K181" s="14"/>
    </row>
    <row r="182" spans="1:11">
      <c r="A182" s="1">
        <v>180</v>
      </c>
      <c r="B182" s="15" t="s">
        <v>197</v>
      </c>
      <c r="C182" s="16" t="s">
        <v>34</v>
      </c>
      <c r="D182" s="16">
        <v>70</v>
      </c>
      <c r="E182" s="10">
        <v>0</v>
      </c>
      <c r="F182" s="11">
        <f t="shared" si="6"/>
        <v>0</v>
      </c>
      <c r="G182" s="12">
        <v>0.08</v>
      </c>
      <c r="H182" s="11">
        <f t="shared" si="7"/>
        <v>0</v>
      </c>
      <c r="I182" s="11">
        <f t="shared" si="8"/>
        <v>0</v>
      </c>
      <c r="J182" s="13"/>
      <c r="K182" s="14"/>
    </row>
    <row r="183" spans="1:11">
      <c r="A183" s="1">
        <v>181</v>
      </c>
      <c r="B183" s="15" t="s">
        <v>198</v>
      </c>
      <c r="C183" s="16" t="s">
        <v>34</v>
      </c>
      <c r="D183" s="16">
        <v>30</v>
      </c>
      <c r="E183" s="10">
        <v>0</v>
      </c>
      <c r="F183" s="11">
        <f t="shared" si="6"/>
        <v>0</v>
      </c>
      <c r="G183" s="12">
        <v>0.08</v>
      </c>
      <c r="H183" s="11">
        <f t="shared" si="7"/>
        <v>0</v>
      </c>
      <c r="I183" s="11">
        <f t="shared" si="8"/>
        <v>0</v>
      </c>
      <c r="J183" s="13"/>
      <c r="K183" s="14"/>
    </row>
    <row r="184" spans="1:11">
      <c r="A184" s="1">
        <v>182</v>
      </c>
      <c r="B184" s="15" t="s">
        <v>199</v>
      </c>
      <c r="C184" s="16" t="s">
        <v>11</v>
      </c>
      <c r="D184" s="16">
        <v>40</v>
      </c>
      <c r="E184" s="10">
        <v>0</v>
      </c>
      <c r="F184" s="11">
        <f t="shared" si="6"/>
        <v>0</v>
      </c>
      <c r="G184" s="12">
        <v>0.08</v>
      </c>
      <c r="H184" s="11">
        <f t="shared" si="7"/>
        <v>0</v>
      </c>
      <c r="I184" s="11">
        <f t="shared" si="8"/>
        <v>0</v>
      </c>
      <c r="J184" s="13"/>
      <c r="K184" s="14"/>
    </row>
    <row r="185" spans="1:11">
      <c r="A185" s="1">
        <v>183</v>
      </c>
      <c r="B185" s="15" t="s">
        <v>200</v>
      </c>
      <c r="C185" s="16" t="s">
        <v>11</v>
      </c>
      <c r="D185" s="16">
        <v>10</v>
      </c>
      <c r="E185" s="10">
        <v>0</v>
      </c>
      <c r="F185" s="11">
        <f t="shared" si="6"/>
        <v>0</v>
      </c>
      <c r="G185" s="12">
        <v>0.08</v>
      </c>
      <c r="H185" s="11">
        <f t="shared" si="7"/>
        <v>0</v>
      </c>
      <c r="I185" s="11">
        <f t="shared" si="8"/>
        <v>0</v>
      </c>
      <c r="J185" s="13"/>
      <c r="K185" s="14"/>
    </row>
    <row r="186" spans="1:11" ht="18">
      <c r="A186" s="1">
        <v>184</v>
      </c>
      <c r="B186" s="15" t="s">
        <v>201</v>
      </c>
      <c r="C186" s="16" t="s">
        <v>11</v>
      </c>
      <c r="D186" s="16">
        <v>1</v>
      </c>
      <c r="E186" s="10">
        <v>0</v>
      </c>
      <c r="F186" s="11">
        <f t="shared" si="6"/>
        <v>0</v>
      </c>
      <c r="G186" s="12">
        <v>0.08</v>
      </c>
      <c r="H186" s="11">
        <f t="shared" si="7"/>
        <v>0</v>
      </c>
      <c r="I186" s="11">
        <f t="shared" si="8"/>
        <v>0</v>
      </c>
      <c r="J186" s="13"/>
      <c r="K186" s="14"/>
    </row>
    <row r="187" spans="1:11" ht="18">
      <c r="A187" s="1">
        <v>185</v>
      </c>
      <c r="B187" s="15" t="s">
        <v>202</v>
      </c>
      <c r="C187" s="16" t="s">
        <v>11</v>
      </c>
      <c r="D187" s="16">
        <v>50</v>
      </c>
      <c r="E187" s="10">
        <v>0</v>
      </c>
      <c r="F187" s="11">
        <f t="shared" si="6"/>
        <v>0</v>
      </c>
      <c r="G187" s="12">
        <v>0.08</v>
      </c>
      <c r="H187" s="11">
        <f t="shared" si="7"/>
        <v>0</v>
      </c>
      <c r="I187" s="11">
        <f t="shared" si="8"/>
        <v>0</v>
      </c>
      <c r="J187" s="13"/>
      <c r="K187" s="14"/>
    </row>
    <row r="188" spans="1:11" ht="18">
      <c r="A188" s="1">
        <v>186</v>
      </c>
      <c r="B188" s="15" t="s">
        <v>203</v>
      </c>
      <c r="C188" s="16" t="s">
        <v>11</v>
      </c>
      <c r="D188" s="16">
        <v>2</v>
      </c>
      <c r="E188" s="10">
        <v>0</v>
      </c>
      <c r="F188" s="11">
        <f t="shared" si="6"/>
        <v>0</v>
      </c>
      <c r="G188" s="12">
        <v>0.08</v>
      </c>
      <c r="H188" s="11">
        <f t="shared" si="7"/>
        <v>0</v>
      </c>
      <c r="I188" s="11">
        <f t="shared" si="8"/>
        <v>0</v>
      </c>
      <c r="J188" s="13"/>
      <c r="K188" s="14"/>
    </row>
    <row r="189" spans="1:11" ht="18">
      <c r="A189" s="1">
        <v>187</v>
      </c>
      <c r="B189" s="20" t="s">
        <v>204</v>
      </c>
      <c r="C189" s="16" t="s">
        <v>11</v>
      </c>
      <c r="D189" s="16">
        <v>35</v>
      </c>
      <c r="E189" s="10">
        <v>0</v>
      </c>
      <c r="F189" s="11">
        <f t="shared" si="6"/>
        <v>0</v>
      </c>
      <c r="G189" s="12">
        <v>0.08</v>
      </c>
      <c r="H189" s="11">
        <f t="shared" si="7"/>
        <v>0</v>
      </c>
      <c r="I189" s="11">
        <f t="shared" si="8"/>
        <v>0</v>
      </c>
      <c r="J189" s="13"/>
      <c r="K189" s="14"/>
    </row>
    <row r="190" spans="1:11">
      <c r="A190" s="1">
        <v>188</v>
      </c>
      <c r="B190" s="15" t="s">
        <v>205</v>
      </c>
      <c r="C190" s="16" t="s">
        <v>11</v>
      </c>
      <c r="D190" s="16">
        <v>20</v>
      </c>
      <c r="E190" s="10">
        <v>0</v>
      </c>
      <c r="F190" s="11">
        <f t="shared" si="6"/>
        <v>0</v>
      </c>
      <c r="G190" s="12">
        <v>0.08</v>
      </c>
      <c r="H190" s="11">
        <f t="shared" si="7"/>
        <v>0</v>
      </c>
      <c r="I190" s="11">
        <f t="shared" si="8"/>
        <v>0</v>
      </c>
      <c r="J190" s="13"/>
      <c r="K190" s="14"/>
    </row>
    <row r="191" spans="1:11">
      <c r="A191" s="1">
        <v>189</v>
      </c>
      <c r="B191" s="15" t="s">
        <v>206</v>
      </c>
      <c r="C191" s="16" t="s">
        <v>34</v>
      </c>
      <c r="D191" s="16">
        <v>20</v>
      </c>
      <c r="E191" s="10">
        <v>0</v>
      </c>
      <c r="F191" s="11">
        <f t="shared" si="6"/>
        <v>0</v>
      </c>
      <c r="G191" s="12">
        <v>0.08</v>
      </c>
      <c r="H191" s="11">
        <f t="shared" si="7"/>
        <v>0</v>
      </c>
      <c r="I191" s="11">
        <f t="shared" si="8"/>
        <v>0</v>
      </c>
      <c r="J191" s="13"/>
      <c r="K191" s="14"/>
    </row>
    <row r="192" spans="1:11">
      <c r="A192" s="1">
        <v>190</v>
      </c>
      <c r="B192" s="15" t="s">
        <v>207</v>
      </c>
      <c r="C192" s="16" t="s">
        <v>34</v>
      </c>
      <c r="D192" s="16">
        <v>65</v>
      </c>
      <c r="E192" s="10">
        <v>0</v>
      </c>
      <c r="F192" s="11">
        <f t="shared" si="6"/>
        <v>0</v>
      </c>
      <c r="G192" s="12">
        <v>0.08</v>
      </c>
      <c r="H192" s="11">
        <f t="shared" si="7"/>
        <v>0</v>
      </c>
      <c r="I192" s="11">
        <f t="shared" si="8"/>
        <v>0</v>
      </c>
      <c r="J192" s="13"/>
      <c r="K192" s="14"/>
    </row>
    <row r="193" spans="1:11">
      <c r="A193" s="1">
        <v>191</v>
      </c>
      <c r="B193" s="15" t="s">
        <v>208</v>
      </c>
      <c r="C193" s="16" t="s">
        <v>11</v>
      </c>
      <c r="D193" s="17">
        <v>10</v>
      </c>
      <c r="E193" s="10">
        <v>0</v>
      </c>
      <c r="F193" s="11">
        <f t="shared" si="6"/>
        <v>0</v>
      </c>
      <c r="G193" s="12">
        <v>0.08</v>
      </c>
      <c r="H193" s="11">
        <f t="shared" si="7"/>
        <v>0</v>
      </c>
      <c r="I193" s="11">
        <f t="shared" si="8"/>
        <v>0</v>
      </c>
      <c r="J193" s="13"/>
      <c r="K193" s="14"/>
    </row>
    <row r="194" spans="1:11">
      <c r="A194" s="1">
        <v>192</v>
      </c>
      <c r="B194" s="15" t="s">
        <v>209</v>
      </c>
      <c r="C194" s="16" t="s">
        <v>34</v>
      </c>
      <c r="D194" s="16">
        <v>60</v>
      </c>
      <c r="E194" s="10">
        <v>0</v>
      </c>
      <c r="F194" s="11">
        <f t="shared" si="6"/>
        <v>0</v>
      </c>
      <c r="G194" s="12">
        <v>0.08</v>
      </c>
      <c r="H194" s="11">
        <f t="shared" si="7"/>
        <v>0</v>
      </c>
      <c r="I194" s="11">
        <f t="shared" si="8"/>
        <v>0</v>
      </c>
      <c r="J194" s="13"/>
      <c r="K194" s="14"/>
    </row>
    <row r="195" spans="1:11">
      <c r="A195" s="1">
        <v>193</v>
      </c>
      <c r="B195" s="15" t="s">
        <v>210</v>
      </c>
      <c r="C195" s="16" t="s">
        <v>11</v>
      </c>
      <c r="D195" s="16">
        <v>330</v>
      </c>
      <c r="E195" s="10">
        <v>0</v>
      </c>
      <c r="F195" s="11">
        <f t="shared" ref="F195:F206" si="9">ROUND(E195*(1+G195),2)</f>
        <v>0</v>
      </c>
      <c r="G195" s="12">
        <v>0.08</v>
      </c>
      <c r="H195" s="11">
        <f t="shared" ref="H195:H206" si="10">ROUND(D195*E195,2)</f>
        <v>0</v>
      </c>
      <c r="I195" s="11">
        <f t="shared" ref="I195:I206" si="11">ROUND(H195*(1+G195),2)</f>
        <v>0</v>
      </c>
      <c r="J195" s="13"/>
      <c r="K195" s="14"/>
    </row>
    <row r="196" spans="1:11">
      <c r="A196" s="1">
        <v>194</v>
      </c>
      <c r="B196" s="15" t="s">
        <v>211</v>
      </c>
      <c r="C196" s="16" t="s">
        <v>11</v>
      </c>
      <c r="D196" s="16">
        <v>600</v>
      </c>
      <c r="E196" s="10">
        <v>0</v>
      </c>
      <c r="F196" s="11">
        <f t="shared" si="9"/>
        <v>0</v>
      </c>
      <c r="G196" s="12">
        <v>0.08</v>
      </c>
      <c r="H196" s="11">
        <f t="shared" si="10"/>
        <v>0</v>
      </c>
      <c r="I196" s="11">
        <f t="shared" si="11"/>
        <v>0</v>
      </c>
      <c r="J196" s="13"/>
      <c r="K196" s="14"/>
    </row>
    <row r="197" spans="1:11">
      <c r="A197" s="1">
        <v>195</v>
      </c>
      <c r="B197" s="15" t="s">
        <v>212</v>
      </c>
      <c r="C197" s="16" t="s">
        <v>11</v>
      </c>
      <c r="D197" s="16">
        <v>860</v>
      </c>
      <c r="E197" s="10">
        <v>0</v>
      </c>
      <c r="F197" s="11">
        <f t="shared" si="9"/>
        <v>0</v>
      </c>
      <c r="G197" s="12">
        <v>0.08</v>
      </c>
      <c r="H197" s="11">
        <f t="shared" si="10"/>
        <v>0</v>
      </c>
      <c r="I197" s="11">
        <f t="shared" si="11"/>
        <v>0</v>
      </c>
      <c r="J197" s="13"/>
      <c r="K197" s="14"/>
    </row>
    <row r="198" spans="1:11">
      <c r="A198" s="1">
        <v>196</v>
      </c>
      <c r="B198" s="15" t="s">
        <v>213</v>
      </c>
      <c r="C198" s="16" t="s">
        <v>11</v>
      </c>
      <c r="D198" s="16">
        <v>40</v>
      </c>
      <c r="E198" s="10">
        <v>0</v>
      </c>
      <c r="F198" s="11">
        <f t="shared" si="9"/>
        <v>0</v>
      </c>
      <c r="G198" s="12">
        <v>0.08</v>
      </c>
      <c r="H198" s="11">
        <f t="shared" si="10"/>
        <v>0</v>
      </c>
      <c r="I198" s="11">
        <f t="shared" si="11"/>
        <v>0</v>
      </c>
      <c r="J198" s="13"/>
      <c r="K198" s="14"/>
    </row>
    <row r="199" spans="1:11">
      <c r="A199" s="1">
        <v>197</v>
      </c>
      <c r="B199" s="15" t="s">
        <v>214</v>
      </c>
      <c r="C199" s="16" t="s">
        <v>11</v>
      </c>
      <c r="D199" s="16">
        <v>55</v>
      </c>
      <c r="E199" s="10">
        <v>0</v>
      </c>
      <c r="F199" s="11">
        <f t="shared" si="9"/>
        <v>0</v>
      </c>
      <c r="G199" s="12">
        <v>0.08</v>
      </c>
      <c r="H199" s="11">
        <f t="shared" si="10"/>
        <v>0</v>
      </c>
      <c r="I199" s="11">
        <f t="shared" si="11"/>
        <v>0</v>
      </c>
      <c r="J199" s="13"/>
      <c r="K199" s="14"/>
    </row>
    <row r="200" spans="1:11">
      <c r="A200" s="1">
        <v>198</v>
      </c>
      <c r="B200" s="15" t="s">
        <v>215</v>
      </c>
      <c r="C200" s="16" t="s">
        <v>11</v>
      </c>
      <c r="D200" s="16">
        <v>1</v>
      </c>
      <c r="E200" s="10">
        <v>0</v>
      </c>
      <c r="F200" s="11">
        <f t="shared" si="9"/>
        <v>0</v>
      </c>
      <c r="G200" s="12">
        <v>0.08</v>
      </c>
      <c r="H200" s="11">
        <f t="shared" si="10"/>
        <v>0</v>
      </c>
      <c r="I200" s="11">
        <f t="shared" si="11"/>
        <v>0</v>
      </c>
      <c r="J200" s="13"/>
      <c r="K200" s="14"/>
    </row>
    <row r="201" spans="1:11">
      <c r="A201" s="1">
        <v>199</v>
      </c>
      <c r="B201" s="15" t="s">
        <v>216</v>
      </c>
      <c r="C201" s="16" t="s">
        <v>11</v>
      </c>
      <c r="D201" s="16">
        <v>1</v>
      </c>
      <c r="E201" s="10">
        <v>0</v>
      </c>
      <c r="F201" s="11">
        <f t="shared" si="9"/>
        <v>0</v>
      </c>
      <c r="G201" s="12">
        <v>0.08</v>
      </c>
      <c r="H201" s="11">
        <f t="shared" si="10"/>
        <v>0</v>
      </c>
      <c r="I201" s="11">
        <f t="shared" si="11"/>
        <v>0</v>
      </c>
      <c r="J201" s="13"/>
      <c r="K201" s="14"/>
    </row>
    <row r="202" spans="1:11">
      <c r="A202" s="1">
        <v>200</v>
      </c>
      <c r="B202" s="15" t="s">
        <v>217</v>
      </c>
      <c r="C202" s="16" t="s">
        <v>11</v>
      </c>
      <c r="D202" s="16">
        <v>115</v>
      </c>
      <c r="E202" s="10">
        <v>0</v>
      </c>
      <c r="F202" s="11">
        <f t="shared" si="9"/>
        <v>0</v>
      </c>
      <c r="G202" s="12">
        <v>0.08</v>
      </c>
      <c r="H202" s="11">
        <f t="shared" si="10"/>
        <v>0</v>
      </c>
      <c r="I202" s="11">
        <f t="shared" si="11"/>
        <v>0</v>
      </c>
      <c r="J202" s="13"/>
      <c r="K202" s="14"/>
    </row>
    <row r="203" spans="1:11">
      <c r="A203" s="1">
        <v>201</v>
      </c>
      <c r="B203" s="15" t="s">
        <v>218</v>
      </c>
      <c r="C203" s="16" t="s">
        <v>11</v>
      </c>
      <c r="D203" s="16">
        <v>90</v>
      </c>
      <c r="E203" s="10">
        <v>0</v>
      </c>
      <c r="F203" s="11">
        <f t="shared" si="9"/>
        <v>0</v>
      </c>
      <c r="G203" s="12">
        <v>0.08</v>
      </c>
      <c r="H203" s="11">
        <f t="shared" si="10"/>
        <v>0</v>
      </c>
      <c r="I203" s="11">
        <f t="shared" si="11"/>
        <v>0</v>
      </c>
      <c r="J203" s="13"/>
      <c r="K203" s="14"/>
    </row>
    <row r="204" spans="1:11">
      <c r="A204" s="1">
        <v>202</v>
      </c>
      <c r="B204" s="15" t="s">
        <v>219</v>
      </c>
      <c r="C204" s="16" t="s">
        <v>11</v>
      </c>
      <c r="D204" s="19" t="s">
        <v>220</v>
      </c>
      <c r="E204" s="10">
        <v>0</v>
      </c>
      <c r="F204" s="11">
        <f t="shared" si="9"/>
        <v>0</v>
      </c>
      <c r="G204" s="12">
        <v>0.08</v>
      </c>
      <c r="H204" s="11">
        <f t="shared" si="10"/>
        <v>0</v>
      </c>
      <c r="I204" s="11">
        <f t="shared" si="11"/>
        <v>0</v>
      </c>
      <c r="J204" s="13"/>
      <c r="K204" s="14"/>
    </row>
    <row r="205" spans="1:11">
      <c r="A205" s="1">
        <v>203</v>
      </c>
      <c r="B205" s="15" t="s">
        <v>221</v>
      </c>
      <c r="C205" s="16" t="s">
        <v>11</v>
      </c>
      <c r="D205" s="16">
        <v>2</v>
      </c>
      <c r="E205" s="10">
        <v>0</v>
      </c>
      <c r="F205" s="11">
        <f t="shared" si="9"/>
        <v>0</v>
      </c>
      <c r="G205" s="12">
        <v>0.08</v>
      </c>
      <c r="H205" s="11">
        <f t="shared" si="10"/>
        <v>0</v>
      </c>
      <c r="I205" s="11">
        <f t="shared" si="11"/>
        <v>0</v>
      </c>
      <c r="J205" s="13"/>
      <c r="K205" s="14"/>
    </row>
    <row r="206" spans="1:11">
      <c r="A206" s="1">
        <v>204</v>
      </c>
      <c r="B206" s="15" t="s">
        <v>222</v>
      </c>
      <c r="C206" s="16" t="s">
        <v>11</v>
      </c>
      <c r="D206" s="16">
        <v>2</v>
      </c>
      <c r="E206" s="10">
        <v>0</v>
      </c>
      <c r="F206" s="11">
        <f t="shared" si="9"/>
        <v>0</v>
      </c>
      <c r="G206" s="12">
        <v>0.08</v>
      </c>
      <c r="H206" s="11">
        <f t="shared" si="10"/>
        <v>0</v>
      </c>
      <c r="I206" s="11">
        <f t="shared" si="11"/>
        <v>0</v>
      </c>
      <c r="J206" s="13"/>
      <c r="K206" s="14"/>
    </row>
    <row r="207" spans="1:11">
      <c r="G207" s="21" t="s">
        <v>225</v>
      </c>
      <c r="H207" s="22">
        <f>SUM(H3:H206)</f>
        <v>0</v>
      </c>
      <c r="I207" s="22">
        <f>SUM(I3:I206)</f>
        <v>0</v>
      </c>
    </row>
  </sheetData>
  <mergeCells count="1">
    <mergeCell ref="C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C415-D705-4DEA-B306-03B667284473}">
  <dimension ref="A1:K8"/>
  <sheetViews>
    <sheetView topLeftCell="A4" workbookViewId="0">
      <selection sqref="A1:K8"/>
    </sheetView>
  </sheetViews>
  <sheetFormatPr defaultRowHeight="14.5"/>
  <cols>
    <col min="2" max="2" width="17.54296875" customWidth="1"/>
    <col min="10" max="10" width="17.6328125" customWidth="1"/>
    <col min="11" max="11" width="17.36328125" customWidth="1"/>
  </cols>
  <sheetData>
    <row r="1" spans="1:11">
      <c r="A1" s="1"/>
      <c r="B1" s="2" t="s">
        <v>710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63">
      <c r="A3" s="1">
        <v>1</v>
      </c>
      <c r="B3" s="15" t="s">
        <v>705</v>
      </c>
      <c r="C3" s="16" t="s">
        <v>11</v>
      </c>
      <c r="D3" s="16">
        <v>2</v>
      </c>
      <c r="E3" s="10">
        <v>0</v>
      </c>
      <c r="F3" s="11">
        <f t="shared" ref="F3:F7" si="0">ROUND(E3*(1+G3),2)</f>
        <v>0</v>
      </c>
      <c r="G3" s="12">
        <v>0.08</v>
      </c>
      <c r="H3" s="11">
        <f t="shared" ref="H3:H7" si="1">ROUND(D3*E3,2)</f>
        <v>0</v>
      </c>
      <c r="I3" s="11">
        <f t="shared" ref="I3:I7" si="2">ROUND(H3*(1+G3),2)</f>
        <v>0</v>
      </c>
      <c r="J3" s="9"/>
      <c r="K3" s="9"/>
    </row>
    <row r="4" spans="1:11" ht="63">
      <c r="A4" s="1">
        <v>2</v>
      </c>
      <c r="B4" s="15" t="s">
        <v>706</v>
      </c>
      <c r="C4" s="16" t="s">
        <v>11</v>
      </c>
      <c r="D4" s="16">
        <v>1300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 ht="63">
      <c r="A5" s="1">
        <v>3</v>
      </c>
      <c r="B5" s="15" t="s">
        <v>707</v>
      </c>
      <c r="C5" s="16" t="s">
        <v>11</v>
      </c>
      <c r="D5" s="16">
        <v>410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 ht="63">
      <c r="A6" s="1">
        <v>4</v>
      </c>
      <c r="B6" s="15" t="s">
        <v>708</v>
      </c>
      <c r="C6" s="16" t="s">
        <v>11</v>
      </c>
      <c r="D6" s="16">
        <v>200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 ht="63">
      <c r="A7" s="1">
        <v>5</v>
      </c>
      <c r="B7" s="15" t="s">
        <v>709</v>
      </c>
      <c r="C7" s="16" t="s">
        <v>11</v>
      </c>
      <c r="D7" s="16">
        <v>3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>
      <c r="G8" s="21" t="s">
        <v>225</v>
      </c>
      <c r="H8" s="22">
        <f>SUM(H3:H7)</f>
        <v>0</v>
      </c>
      <c r="I8" s="22">
        <f>SUM(I3:I7)</f>
        <v>0</v>
      </c>
    </row>
  </sheetData>
  <mergeCells count="1">
    <mergeCell ref="C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7298C-2AF5-472D-AC3A-2AD640681569}">
  <dimension ref="A1:K7"/>
  <sheetViews>
    <sheetView workbookViewId="0">
      <selection sqref="A1:K7"/>
    </sheetView>
  </sheetViews>
  <sheetFormatPr defaultRowHeight="14.5"/>
  <cols>
    <col min="2" max="2" width="17.26953125" customWidth="1"/>
    <col min="10" max="10" width="17.36328125" customWidth="1"/>
    <col min="11" max="11" width="17.453125" customWidth="1"/>
  </cols>
  <sheetData>
    <row r="1" spans="1:11">
      <c r="A1" s="1"/>
      <c r="B1" s="2" t="s">
        <v>715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>
      <c r="A3" s="1">
        <v>1</v>
      </c>
      <c r="B3" s="15" t="s">
        <v>711</v>
      </c>
      <c r="C3" s="16" t="s">
        <v>21</v>
      </c>
      <c r="D3" s="16">
        <v>300</v>
      </c>
      <c r="E3" s="10">
        <v>0</v>
      </c>
      <c r="F3" s="11">
        <f t="shared" ref="F3:F6" si="0">ROUND(E3*(1+G3),2)</f>
        <v>0</v>
      </c>
      <c r="G3" s="12">
        <v>0.08</v>
      </c>
      <c r="H3" s="11">
        <f t="shared" ref="H3:H6" si="1">ROUND(D3*E3,2)</f>
        <v>0</v>
      </c>
      <c r="I3" s="11">
        <f t="shared" ref="I3:I6" si="2">ROUND(H3*(1+G3),2)</f>
        <v>0</v>
      </c>
      <c r="J3" s="9"/>
      <c r="K3" s="9"/>
    </row>
    <row r="4" spans="1:11">
      <c r="A4" s="1">
        <v>2</v>
      </c>
      <c r="B4" s="15" t="s">
        <v>712</v>
      </c>
      <c r="C4" s="16" t="s">
        <v>21</v>
      </c>
      <c r="D4" s="16">
        <v>275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>
      <c r="A5" s="1">
        <v>3</v>
      </c>
      <c r="B5" s="15" t="s">
        <v>713</v>
      </c>
      <c r="C5" s="16" t="s">
        <v>21</v>
      </c>
      <c r="D5" s="16">
        <v>50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>
      <c r="A6" s="1">
        <v>4</v>
      </c>
      <c r="B6" s="15" t="s">
        <v>714</v>
      </c>
      <c r="C6" s="16" t="s">
        <v>21</v>
      </c>
      <c r="D6" s="16">
        <v>50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>
      <c r="G7" s="21" t="s">
        <v>225</v>
      </c>
      <c r="H7" s="22">
        <f>SUM(H3:H6)</f>
        <v>0</v>
      </c>
      <c r="I7" s="22">
        <f>SUM(I3:I6)</f>
        <v>0</v>
      </c>
    </row>
  </sheetData>
  <mergeCells count="1">
    <mergeCell ref="C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807B4-CB96-4D14-B5A8-50C364E3E39D}">
  <dimension ref="A1:K30"/>
  <sheetViews>
    <sheetView workbookViewId="0">
      <selection activeCell="M9" sqref="M9"/>
    </sheetView>
  </sheetViews>
  <sheetFormatPr defaultRowHeight="14.5"/>
  <cols>
    <col min="2" max="2" width="17.36328125" customWidth="1"/>
    <col min="10" max="11" width="17.36328125" customWidth="1"/>
  </cols>
  <sheetData>
    <row r="1" spans="1:11">
      <c r="A1" s="1"/>
      <c r="B1" s="2" t="s">
        <v>744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>
      <c r="A3" s="1">
        <v>1</v>
      </c>
      <c r="B3" s="15" t="s">
        <v>716</v>
      </c>
      <c r="C3" s="16" t="s">
        <v>572</v>
      </c>
      <c r="D3" s="16">
        <v>2</v>
      </c>
      <c r="E3" s="10">
        <v>0</v>
      </c>
      <c r="F3" s="11">
        <f t="shared" ref="F3:F29" si="0">ROUND(E3*(1+G3),2)</f>
        <v>0</v>
      </c>
      <c r="G3" s="12">
        <v>0.08</v>
      </c>
      <c r="H3" s="11">
        <f t="shared" ref="H3:H29" si="1">ROUND(D3*E3,2)</f>
        <v>0</v>
      </c>
      <c r="I3" s="11">
        <f t="shared" ref="I3:I29" si="2">ROUND(H3*(1+G3),2)</f>
        <v>0</v>
      </c>
      <c r="J3" s="9"/>
      <c r="K3" s="9"/>
    </row>
    <row r="4" spans="1:11">
      <c r="A4" s="1">
        <v>2</v>
      </c>
      <c r="B4" s="15" t="s">
        <v>717</v>
      </c>
      <c r="C4" s="16" t="s">
        <v>11</v>
      </c>
      <c r="D4" s="16">
        <v>50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 ht="18">
      <c r="A5" s="1">
        <v>3</v>
      </c>
      <c r="B5" s="15" t="s">
        <v>718</v>
      </c>
      <c r="C5" s="16" t="s">
        <v>21</v>
      </c>
      <c r="D5" s="16">
        <v>500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 ht="27">
      <c r="A6" s="1">
        <v>4</v>
      </c>
      <c r="B6" s="15" t="s">
        <v>719</v>
      </c>
      <c r="C6" s="16" t="s">
        <v>21</v>
      </c>
      <c r="D6" s="16">
        <v>4000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>
      <c r="A7" s="1">
        <v>5</v>
      </c>
      <c r="B7" s="15" t="s">
        <v>720</v>
      </c>
      <c r="C7" s="16" t="s">
        <v>21</v>
      </c>
      <c r="D7" s="16">
        <v>500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>
      <c r="A8" s="1">
        <v>6</v>
      </c>
      <c r="B8" s="15" t="s">
        <v>721</v>
      </c>
      <c r="C8" s="16" t="s">
        <v>21</v>
      </c>
      <c r="D8" s="16">
        <v>1000</v>
      </c>
      <c r="E8" s="10">
        <v>0</v>
      </c>
      <c r="F8" s="11">
        <f t="shared" si="0"/>
        <v>0</v>
      </c>
      <c r="G8" s="12">
        <v>0.08</v>
      </c>
      <c r="H8" s="11">
        <f t="shared" si="1"/>
        <v>0</v>
      </c>
      <c r="I8" s="11">
        <f t="shared" si="2"/>
        <v>0</v>
      </c>
      <c r="J8" s="13"/>
      <c r="K8" s="14"/>
    </row>
    <row r="9" spans="1:11" ht="18">
      <c r="A9" s="1">
        <v>7</v>
      </c>
      <c r="B9" s="15" t="s">
        <v>722</v>
      </c>
      <c r="C9" s="16" t="s">
        <v>34</v>
      </c>
      <c r="D9" s="16">
        <v>30</v>
      </c>
      <c r="E9" s="10">
        <v>0</v>
      </c>
      <c r="F9" s="11">
        <f t="shared" si="0"/>
        <v>0</v>
      </c>
      <c r="G9" s="12">
        <v>0.08</v>
      </c>
      <c r="H9" s="11">
        <f t="shared" si="1"/>
        <v>0</v>
      </c>
      <c r="I9" s="11">
        <f t="shared" si="2"/>
        <v>0</v>
      </c>
      <c r="J9" s="13"/>
      <c r="K9" s="14"/>
    </row>
    <row r="10" spans="1:11" ht="18">
      <c r="A10" s="1">
        <v>8</v>
      </c>
      <c r="B10" s="15" t="s">
        <v>723</v>
      </c>
      <c r="C10" s="16" t="s">
        <v>11</v>
      </c>
      <c r="D10" s="16">
        <v>100</v>
      </c>
      <c r="E10" s="10">
        <v>0</v>
      </c>
      <c r="F10" s="11">
        <f t="shared" si="0"/>
        <v>0</v>
      </c>
      <c r="G10" s="12">
        <v>0.08</v>
      </c>
      <c r="H10" s="11">
        <f t="shared" si="1"/>
        <v>0</v>
      </c>
      <c r="I10" s="11">
        <f t="shared" si="2"/>
        <v>0</v>
      </c>
      <c r="J10" s="13"/>
      <c r="K10" s="14"/>
    </row>
    <row r="11" spans="1:11">
      <c r="A11" s="1">
        <v>9</v>
      </c>
      <c r="B11" s="15" t="s">
        <v>724</v>
      </c>
      <c r="C11" s="16" t="s">
        <v>21</v>
      </c>
      <c r="D11" s="16">
        <v>700</v>
      </c>
      <c r="E11" s="10">
        <v>0</v>
      </c>
      <c r="F11" s="11">
        <f t="shared" si="0"/>
        <v>0</v>
      </c>
      <c r="G11" s="12">
        <v>0.08</v>
      </c>
      <c r="H11" s="11">
        <f t="shared" si="1"/>
        <v>0</v>
      </c>
      <c r="I11" s="11">
        <f t="shared" si="2"/>
        <v>0</v>
      </c>
      <c r="J11" s="13"/>
      <c r="K11" s="14"/>
    </row>
    <row r="12" spans="1:11" ht="18">
      <c r="A12" s="1">
        <v>10</v>
      </c>
      <c r="B12" s="15" t="s">
        <v>725</v>
      </c>
      <c r="C12" s="16" t="s">
        <v>11</v>
      </c>
      <c r="D12" s="16">
        <v>5</v>
      </c>
      <c r="E12" s="10">
        <v>0</v>
      </c>
      <c r="F12" s="11">
        <f t="shared" si="0"/>
        <v>0</v>
      </c>
      <c r="G12" s="12">
        <v>0.08</v>
      </c>
      <c r="H12" s="11">
        <f t="shared" si="1"/>
        <v>0</v>
      </c>
      <c r="I12" s="11">
        <f t="shared" si="2"/>
        <v>0</v>
      </c>
      <c r="J12" s="13"/>
      <c r="K12" s="14"/>
    </row>
    <row r="13" spans="1:11" ht="18">
      <c r="A13" s="1">
        <v>11</v>
      </c>
      <c r="B13" s="15" t="s">
        <v>726</v>
      </c>
      <c r="C13" s="16" t="s">
        <v>11</v>
      </c>
      <c r="D13" s="16">
        <v>500</v>
      </c>
      <c r="E13" s="10">
        <v>0</v>
      </c>
      <c r="F13" s="11">
        <f t="shared" si="0"/>
        <v>0</v>
      </c>
      <c r="G13" s="12">
        <v>0.08</v>
      </c>
      <c r="H13" s="11">
        <f t="shared" si="1"/>
        <v>0</v>
      </c>
      <c r="I13" s="11">
        <f t="shared" si="2"/>
        <v>0</v>
      </c>
      <c r="J13" s="13"/>
      <c r="K13" s="14"/>
    </row>
    <row r="14" spans="1:11" ht="18">
      <c r="A14" s="1">
        <v>12</v>
      </c>
      <c r="B14" s="15" t="s">
        <v>727</v>
      </c>
      <c r="C14" s="16" t="s">
        <v>11</v>
      </c>
      <c r="D14" s="16">
        <v>10</v>
      </c>
      <c r="E14" s="10">
        <v>0</v>
      </c>
      <c r="F14" s="11">
        <f t="shared" si="0"/>
        <v>0</v>
      </c>
      <c r="G14" s="12">
        <v>0.08</v>
      </c>
      <c r="H14" s="11">
        <f t="shared" si="1"/>
        <v>0</v>
      </c>
      <c r="I14" s="11">
        <f t="shared" si="2"/>
        <v>0</v>
      </c>
      <c r="J14" s="13"/>
      <c r="K14" s="14"/>
    </row>
    <row r="15" spans="1:11">
      <c r="A15" s="1">
        <v>13</v>
      </c>
      <c r="B15" s="15" t="s">
        <v>728</v>
      </c>
      <c r="C15" s="16" t="s">
        <v>11</v>
      </c>
      <c r="D15" s="16">
        <v>6</v>
      </c>
      <c r="E15" s="10">
        <v>0</v>
      </c>
      <c r="F15" s="11">
        <f t="shared" si="0"/>
        <v>0</v>
      </c>
      <c r="G15" s="12">
        <v>0.08</v>
      </c>
      <c r="H15" s="11">
        <f t="shared" si="1"/>
        <v>0</v>
      </c>
      <c r="I15" s="11">
        <f t="shared" si="2"/>
        <v>0</v>
      </c>
      <c r="J15" s="13"/>
      <c r="K15" s="14"/>
    </row>
    <row r="16" spans="1:11">
      <c r="A16" s="1">
        <v>14</v>
      </c>
      <c r="B16" s="15" t="s">
        <v>729</v>
      </c>
      <c r="C16" s="16" t="s">
        <v>21</v>
      </c>
      <c r="D16" s="16">
        <v>350</v>
      </c>
      <c r="E16" s="10">
        <v>0</v>
      </c>
      <c r="F16" s="11">
        <f t="shared" si="0"/>
        <v>0</v>
      </c>
      <c r="G16" s="12">
        <v>0.08</v>
      </c>
      <c r="H16" s="11">
        <f t="shared" si="1"/>
        <v>0</v>
      </c>
      <c r="I16" s="11">
        <f t="shared" si="2"/>
        <v>0</v>
      </c>
      <c r="J16" s="13"/>
      <c r="K16" s="14"/>
    </row>
    <row r="17" spans="1:11">
      <c r="A17" s="1">
        <v>15</v>
      </c>
      <c r="B17" s="15" t="s">
        <v>730</v>
      </c>
      <c r="C17" s="16" t="s">
        <v>58</v>
      </c>
      <c r="D17" s="16">
        <v>550</v>
      </c>
      <c r="E17" s="10">
        <v>0</v>
      </c>
      <c r="F17" s="11">
        <f t="shared" si="0"/>
        <v>0</v>
      </c>
      <c r="G17" s="12">
        <v>0.08</v>
      </c>
      <c r="H17" s="11">
        <f t="shared" si="1"/>
        <v>0</v>
      </c>
      <c r="I17" s="11">
        <f t="shared" si="2"/>
        <v>0</v>
      </c>
      <c r="J17" s="13"/>
      <c r="K17" s="14"/>
    </row>
    <row r="18" spans="1:11">
      <c r="A18" s="1">
        <v>16</v>
      </c>
      <c r="B18" s="15" t="s">
        <v>731</v>
      </c>
      <c r="C18" s="16" t="s">
        <v>11</v>
      </c>
      <c r="D18" s="16">
        <v>25</v>
      </c>
      <c r="E18" s="10">
        <v>0</v>
      </c>
      <c r="F18" s="11">
        <f t="shared" si="0"/>
        <v>0</v>
      </c>
      <c r="G18" s="12">
        <v>0.08</v>
      </c>
      <c r="H18" s="11">
        <f t="shared" si="1"/>
        <v>0</v>
      </c>
      <c r="I18" s="11">
        <f t="shared" si="2"/>
        <v>0</v>
      </c>
      <c r="J18" s="13"/>
      <c r="K18" s="14"/>
    </row>
    <row r="19" spans="1:11">
      <c r="A19" s="1">
        <v>17</v>
      </c>
      <c r="B19" s="15" t="s">
        <v>732</v>
      </c>
      <c r="C19" s="16" t="s">
        <v>11</v>
      </c>
      <c r="D19" s="16">
        <v>150</v>
      </c>
      <c r="E19" s="10">
        <v>0</v>
      </c>
      <c r="F19" s="11">
        <f t="shared" si="0"/>
        <v>0</v>
      </c>
      <c r="G19" s="12">
        <v>0.08</v>
      </c>
      <c r="H19" s="11">
        <f t="shared" si="1"/>
        <v>0</v>
      </c>
      <c r="I19" s="11">
        <f t="shared" si="2"/>
        <v>0</v>
      </c>
      <c r="J19" s="13"/>
      <c r="K19" s="14"/>
    </row>
    <row r="20" spans="1:11">
      <c r="A20" s="1">
        <v>18</v>
      </c>
      <c r="B20" s="15" t="s">
        <v>733</v>
      </c>
      <c r="C20" s="16" t="s">
        <v>11</v>
      </c>
      <c r="D20" s="16">
        <v>45</v>
      </c>
      <c r="E20" s="10">
        <v>0</v>
      </c>
      <c r="F20" s="11">
        <f t="shared" si="0"/>
        <v>0</v>
      </c>
      <c r="G20" s="12">
        <v>0.08</v>
      </c>
      <c r="H20" s="11">
        <f t="shared" si="1"/>
        <v>0</v>
      </c>
      <c r="I20" s="11">
        <f t="shared" si="2"/>
        <v>0</v>
      </c>
      <c r="J20" s="13"/>
      <c r="K20" s="14"/>
    </row>
    <row r="21" spans="1:11">
      <c r="A21" s="1">
        <v>19</v>
      </c>
      <c r="B21" s="15" t="s">
        <v>734</v>
      </c>
      <c r="C21" s="16" t="s">
        <v>735</v>
      </c>
      <c r="D21" s="16">
        <v>50</v>
      </c>
      <c r="E21" s="10">
        <v>0</v>
      </c>
      <c r="F21" s="11">
        <f t="shared" si="0"/>
        <v>0</v>
      </c>
      <c r="G21" s="12">
        <v>0.08</v>
      </c>
      <c r="H21" s="11">
        <f t="shared" si="1"/>
        <v>0</v>
      </c>
      <c r="I21" s="11">
        <f t="shared" si="2"/>
        <v>0</v>
      </c>
      <c r="J21" s="13"/>
      <c r="K21" s="14"/>
    </row>
    <row r="22" spans="1:11" ht="18">
      <c r="A22" s="1">
        <v>20</v>
      </c>
      <c r="B22" s="15" t="s">
        <v>736</v>
      </c>
      <c r="C22" s="16" t="s">
        <v>11</v>
      </c>
      <c r="D22" s="16">
        <v>15</v>
      </c>
      <c r="E22" s="10">
        <v>0</v>
      </c>
      <c r="F22" s="11">
        <f t="shared" si="0"/>
        <v>0</v>
      </c>
      <c r="G22" s="12">
        <v>0.08</v>
      </c>
      <c r="H22" s="11">
        <f t="shared" si="1"/>
        <v>0</v>
      </c>
      <c r="I22" s="11">
        <f t="shared" si="2"/>
        <v>0</v>
      </c>
      <c r="J22" s="13"/>
      <c r="K22" s="14"/>
    </row>
    <row r="23" spans="1:11">
      <c r="A23" s="1">
        <v>21</v>
      </c>
      <c r="B23" s="15" t="s">
        <v>737</v>
      </c>
      <c r="C23" s="16" t="s">
        <v>21</v>
      </c>
      <c r="D23" s="16">
        <v>50</v>
      </c>
      <c r="E23" s="10">
        <v>0</v>
      </c>
      <c r="F23" s="11">
        <f t="shared" si="0"/>
        <v>0</v>
      </c>
      <c r="G23" s="12">
        <v>0.08</v>
      </c>
      <c r="H23" s="11">
        <f t="shared" si="1"/>
        <v>0</v>
      </c>
      <c r="I23" s="11">
        <f t="shared" si="2"/>
        <v>0</v>
      </c>
      <c r="J23" s="13"/>
      <c r="K23" s="14"/>
    </row>
    <row r="24" spans="1:11">
      <c r="A24" s="1">
        <v>22</v>
      </c>
      <c r="B24" s="15" t="s">
        <v>738</v>
      </c>
      <c r="C24" s="16" t="s">
        <v>11</v>
      </c>
      <c r="D24" s="16">
        <v>270</v>
      </c>
      <c r="E24" s="10">
        <v>0</v>
      </c>
      <c r="F24" s="11">
        <f t="shared" si="0"/>
        <v>0</v>
      </c>
      <c r="G24" s="12">
        <v>0.08</v>
      </c>
      <c r="H24" s="11">
        <f t="shared" si="1"/>
        <v>0</v>
      </c>
      <c r="I24" s="11">
        <f t="shared" si="2"/>
        <v>0</v>
      </c>
      <c r="J24" s="13"/>
      <c r="K24" s="14"/>
    </row>
    <row r="25" spans="1:11" ht="18">
      <c r="A25" s="1">
        <v>23</v>
      </c>
      <c r="B25" s="15" t="s">
        <v>739</v>
      </c>
      <c r="C25" s="16" t="s">
        <v>21</v>
      </c>
      <c r="D25" s="16">
        <v>5</v>
      </c>
      <c r="E25" s="10">
        <v>0</v>
      </c>
      <c r="F25" s="11">
        <f t="shared" si="0"/>
        <v>0</v>
      </c>
      <c r="G25" s="12">
        <v>0.08</v>
      </c>
      <c r="H25" s="11">
        <f t="shared" si="1"/>
        <v>0</v>
      </c>
      <c r="I25" s="11">
        <f t="shared" si="2"/>
        <v>0</v>
      </c>
      <c r="J25" s="13"/>
      <c r="K25" s="14"/>
    </row>
    <row r="26" spans="1:11">
      <c r="A26" s="1">
        <v>24</v>
      </c>
      <c r="B26" s="15" t="s">
        <v>740</v>
      </c>
      <c r="C26" s="16" t="s">
        <v>11</v>
      </c>
      <c r="D26" s="16">
        <v>50</v>
      </c>
      <c r="E26" s="10">
        <v>0</v>
      </c>
      <c r="F26" s="11">
        <f t="shared" si="0"/>
        <v>0</v>
      </c>
      <c r="G26" s="12">
        <v>0.08</v>
      </c>
      <c r="H26" s="11">
        <f t="shared" si="1"/>
        <v>0</v>
      </c>
      <c r="I26" s="11">
        <f t="shared" si="2"/>
        <v>0</v>
      </c>
      <c r="J26" s="13"/>
      <c r="K26" s="14"/>
    </row>
    <row r="27" spans="1:11" ht="18">
      <c r="A27" s="1">
        <v>25</v>
      </c>
      <c r="B27" s="15" t="s">
        <v>741</v>
      </c>
      <c r="C27" s="16" t="s">
        <v>21</v>
      </c>
      <c r="D27" s="16">
        <v>3</v>
      </c>
      <c r="E27" s="10">
        <v>0</v>
      </c>
      <c r="F27" s="11">
        <f t="shared" si="0"/>
        <v>0</v>
      </c>
      <c r="G27" s="12">
        <v>0.08</v>
      </c>
      <c r="H27" s="11">
        <f t="shared" si="1"/>
        <v>0</v>
      </c>
      <c r="I27" s="11">
        <f t="shared" si="2"/>
        <v>0</v>
      </c>
      <c r="J27" s="13"/>
      <c r="K27" s="14"/>
    </row>
    <row r="28" spans="1:11" ht="18">
      <c r="A28" s="1">
        <v>26</v>
      </c>
      <c r="B28" s="15" t="s">
        <v>742</v>
      </c>
      <c r="C28" s="16" t="s">
        <v>21</v>
      </c>
      <c r="D28" s="16">
        <v>250</v>
      </c>
      <c r="E28" s="10">
        <v>0</v>
      </c>
      <c r="F28" s="11">
        <f t="shared" si="0"/>
        <v>0</v>
      </c>
      <c r="G28" s="12">
        <v>0.08</v>
      </c>
      <c r="H28" s="11">
        <f t="shared" si="1"/>
        <v>0</v>
      </c>
      <c r="I28" s="11">
        <f t="shared" si="2"/>
        <v>0</v>
      </c>
      <c r="J28" s="13"/>
      <c r="K28" s="14"/>
    </row>
    <row r="29" spans="1:11">
      <c r="A29" s="1">
        <v>27</v>
      </c>
      <c r="B29" s="15" t="s">
        <v>743</v>
      </c>
      <c r="C29" s="16" t="s">
        <v>21</v>
      </c>
      <c r="D29" s="16">
        <v>20</v>
      </c>
      <c r="E29" s="10">
        <v>0</v>
      </c>
      <c r="F29" s="11">
        <f t="shared" si="0"/>
        <v>0</v>
      </c>
      <c r="G29" s="12">
        <v>0.08</v>
      </c>
      <c r="H29" s="11">
        <f t="shared" si="1"/>
        <v>0</v>
      </c>
      <c r="I29" s="11">
        <f t="shared" si="2"/>
        <v>0</v>
      </c>
      <c r="J29" s="13"/>
      <c r="K29" s="14"/>
    </row>
    <row r="30" spans="1:11">
      <c r="G30" s="21" t="s">
        <v>225</v>
      </c>
      <c r="H30" s="22">
        <f>SUM(H3:H29)</f>
        <v>0</v>
      </c>
      <c r="I30" s="22">
        <f>SUM(I3:I29)</f>
        <v>0</v>
      </c>
    </row>
  </sheetData>
  <mergeCells count="1">
    <mergeCell ref="C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7FFD8-4921-491B-804C-6FA0067B7A92}">
  <dimension ref="A1:K3"/>
  <sheetViews>
    <sheetView workbookViewId="0">
      <selection sqref="A1:K3"/>
    </sheetView>
  </sheetViews>
  <sheetFormatPr defaultRowHeight="14.5"/>
  <cols>
    <col min="2" max="2" width="17.54296875" customWidth="1"/>
    <col min="10" max="10" width="17.453125" customWidth="1"/>
    <col min="11" max="11" width="17.26953125" customWidth="1"/>
  </cols>
  <sheetData>
    <row r="1" spans="1:11">
      <c r="A1" s="1"/>
      <c r="B1" s="2" t="s">
        <v>746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18">
      <c r="A3" s="1">
        <v>1</v>
      </c>
      <c r="B3" s="15" t="s">
        <v>745</v>
      </c>
      <c r="C3" s="24" t="s">
        <v>11</v>
      </c>
      <c r="D3" s="24">
        <v>200</v>
      </c>
      <c r="E3" s="23">
        <v>0</v>
      </c>
      <c r="F3" s="11">
        <f t="shared" ref="F3" si="0">ROUND(E3*(1+G3),2)</f>
        <v>0</v>
      </c>
      <c r="G3" s="12">
        <v>0.08</v>
      </c>
      <c r="H3" s="11">
        <f t="shared" ref="H3" si="1">ROUND(D3*E3,2)</f>
        <v>0</v>
      </c>
      <c r="I3" s="11">
        <f t="shared" ref="I3" si="2">ROUND(H3*(1+G3),2)</f>
        <v>0</v>
      </c>
      <c r="J3" s="9"/>
      <c r="K3" s="9"/>
    </row>
  </sheetData>
  <mergeCells count="1">
    <mergeCell ref="C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51F51-AA64-4D84-8CF2-3B420B931F54}">
  <dimension ref="A1:K15"/>
  <sheetViews>
    <sheetView workbookViewId="0">
      <selection sqref="A1:K15"/>
    </sheetView>
  </sheetViews>
  <sheetFormatPr defaultRowHeight="14.5"/>
  <cols>
    <col min="2" max="2" width="17.08984375" customWidth="1"/>
    <col min="10" max="10" width="17.1796875" customWidth="1"/>
    <col min="11" max="11" width="21.90625" customWidth="1"/>
  </cols>
  <sheetData>
    <row r="1" spans="1:11">
      <c r="A1" s="1"/>
      <c r="B1" s="2" t="s">
        <v>759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>
      <c r="A3" s="1">
        <v>1</v>
      </c>
      <c r="B3" s="15" t="s">
        <v>747</v>
      </c>
      <c r="C3" s="16" t="s">
        <v>21</v>
      </c>
      <c r="D3" s="16">
        <v>6</v>
      </c>
      <c r="E3" s="10">
        <v>0</v>
      </c>
      <c r="F3" s="11">
        <f t="shared" ref="F3:F14" si="0">ROUND(E3*(1+G3),2)</f>
        <v>0</v>
      </c>
      <c r="G3" s="12">
        <v>0.08</v>
      </c>
      <c r="H3" s="11">
        <f t="shared" ref="H3:H14" si="1">ROUND(D3*E3,2)</f>
        <v>0</v>
      </c>
      <c r="I3" s="11">
        <f t="shared" ref="I3:I14" si="2">ROUND(H3*(1+G3),2)</f>
        <v>0</v>
      </c>
      <c r="J3" s="9"/>
      <c r="K3" s="9"/>
    </row>
    <row r="4" spans="1:11">
      <c r="A4" s="1">
        <v>2</v>
      </c>
      <c r="B4" s="15" t="s">
        <v>748</v>
      </c>
      <c r="C4" s="16" t="s">
        <v>21</v>
      </c>
      <c r="D4" s="16">
        <v>65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>
      <c r="A5" s="1">
        <v>3</v>
      </c>
      <c r="B5" s="15" t="s">
        <v>749</v>
      </c>
      <c r="C5" s="16" t="s">
        <v>21</v>
      </c>
      <c r="D5" s="16">
        <v>5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 ht="18">
      <c r="A6" s="1">
        <v>4</v>
      </c>
      <c r="B6" s="15" t="s">
        <v>750</v>
      </c>
      <c r="C6" s="16" t="s">
        <v>21</v>
      </c>
      <c r="D6" s="16">
        <v>300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>
      <c r="A7" s="1">
        <v>5</v>
      </c>
      <c r="B7" s="15" t="s">
        <v>751</v>
      </c>
      <c r="C7" s="16" t="s">
        <v>21</v>
      </c>
      <c r="D7" s="16">
        <v>44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>
      <c r="A8" s="1">
        <v>6</v>
      </c>
      <c r="B8" s="15" t="s">
        <v>752</v>
      </c>
      <c r="C8" s="16" t="s">
        <v>21</v>
      </c>
      <c r="D8" s="16">
        <v>12</v>
      </c>
      <c r="E8" s="10">
        <v>0</v>
      </c>
      <c r="F8" s="11">
        <f t="shared" si="0"/>
        <v>0</v>
      </c>
      <c r="G8" s="12">
        <v>0.08</v>
      </c>
      <c r="H8" s="11">
        <f t="shared" si="1"/>
        <v>0</v>
      </c>
      <c r="I8" s="11">
        <f t="shared" si="2"/>
        <v>0</v>
      </c>
      <c r="J8" s="13"/>
      <c r="K8" s="14"/>
    </row>
    <row r="9" spans="1:11">
      <c r="A9" s="1">
        <v>7</v>
      </c>
      <c r="B9" s="15" t="s">
        <v>753</v>
      </c>
      <c r="C9" s="16" t="s">
        <v>21</v>
      </c>
      <c r="D9" s="16">
        <v>750</v>
      </c>
      <c r="E9" s="10">
        <v>0</v>
      </c>
      <c r="F9" s="11">
        <f t="shared" si="0"/>
        <v>0</v>
      </c>
      <c r="G9" s="12">
        <v>0.08</v>
      </c>
      <c r="H9" s="11">
        <f t="shared" si="1"/>
        <v>0</v>
      </c>
      <c r="I9" s="11">
        <f t="shared" si="2"/>
        <v>0</v>
      </c>
      <c r="J9" s="13"/>
      <c r="K9" s="14"/>
    </row>
    <row r="10" spans="1:11" ht="18">
      <c r="A10" s="1">
        <v>8</v>
      </c>
      <c r="B10" s="15" t="s">
        <v>754</v>
      </c>
      <c r="C10" s="16" t="s">
        <v>21</v>
      </c>
      <c r="D10" s="16">
        <v>800</v>
      </c>
      <c r="E10" s="10">
        <v>0</v>
      </c>
      <c r="F10" s="11">
        <f t="shared" si="0"/>
        <v>0</v>
      </c>
      <c r="G10" s="12">
        <v>0.08</v>
      </c>
      <c r="H10" s="11">
        <f t="shared" si="1"/>
        <v>0</v>
      </c>
      <c r="I10" s="11">
        <f t="shared" si="2"/>
        <v>0</v>
      </c>
      <c r="J10" s="13"/>
      <c r="K10" s="14"/>
    </row>
    <row r="11" spans="1:11">
      <c r="A11" s="1">
        <v>9</v>
      </c>
      <c r="B11" s="15" t="s">
        <v>755</v>
      </c>
      <c r="C11" s="16" t="s">
        <v>11</v>
      </c>
      <c r="D11" s="16">
        <v>6</v>
      </c>
      <c r="E11" s="10">
        <v>0</v>
      </c>
      <c r="F11" s="11">
        <f t="shared" si="0"/>
        <v>0</v>
      </c>
      <c r="G11" s="12">
        <v>0.08</v>
      </c>
      <c r="H11" s="11">
        <f t="shared" si="1"/>
        <v>0</v>
      </c>
      <c r="I11" s="11">
        <f t="shared" si="2"/>
        <v>0</v>
      </c>
      <c r="J11" s="13"/>
      <c r="K11" s="14"/>
    </row>
    <row r="12" spans="1:11" ht="18">
      <c r="A12" s="1">
        <v>10</v>
      </c>
      <c r="B12" s="15" t="s">
        <v>756</v>
      </c>
      <c r="C12" s="16" t="s">
        <v>21</v>
      </c>
      <c r="D12" s="16">
        <v>10</v>
      </c>
      <c r="E12" s="10">
        <v>0</v>
      </c>
      <c r="F12" s="11">
        <f t="shared" si="0"/>
        <v>0</v>
      </c>
      <c r="G12" s="12">
        <v>0.08</v>
      </c>
      <c r="H12" s="11">
        <f t="shared" si="1"/>
        <v>0</v>
      </c>
      <c r="I12" s="11">
        <f t="shared" si="2"/>
        <v>0</v>
      </c>
      <c r="J12" s="13"/>
      <c r="K12" s="14"/>
    </row>
    <row r="13" spans="1:11">
      <c r="A13" s="1">
        <v>11</v>
      </c>
      <c r="B13" s="15" t="s">
        <v>757</v>
      </c>
      <c r="C13" s="16" t="s">
        <v>21</v>
      </c>
      <c r="D13" s="16">
        <v>25</v>
      </c>
      <c r="E13" s="10">
        <v>0</v>
      </c>
      <c r="F13" s="11">
        <f t="shared" si="0"/>
        <v>0</v>
      </c>
      <c r="G13" s="12">
        <v>0.08</v>
      </c>
      <c r="H13" s="11">
        <f t="shared" si="1"/>
        <v>0</v>
      </c>
      <c r="I13" s="11">
        <f t="shared" si="2"/>
        <v>0</v>
      </c>
      <c r="J13" s="13"/>
      <c r="K13" s="14"/>
    </row>
    <row r="14" spans="1:11" ht="18">
      <c r="A14" s="1">
        <v>12</v>
      </c>
      <c r="B14" s="15" t="s">
        <v>758</v>
      </c>
      <c r="C14" s="16" t="s">
        <v>11</v>
      </c>
      <c r="D14" s="16">
        <v>3</v>
      </c>
      <c r="E14" s="10">
        <v>0</v>
      </c>
      <c r="F14" s="11">
        <f t="shared" si="0"/>
        <v>0</v>
      </c>
      <c r="G14" s="12">
        <v>0.08</v>
      </c>
      <c r="H14" s="11">
        <f t="shared" si="1"/>
        <v>0</v>
      </c>
      <c r="I14" s="11">
        <f t="shared" si="2"/>
        <v>0</v>
      </c>
      <c r="J14" s="13"/>
      <c r="K14" s="14"/>
    </row>
    <row r="15" spans="1:11">
      <c r="G15" s="21" t="s">
        <v>225</v>
      </c>
      <c r="H15" s="22">
        <f>SUM(H3:H14)</f>
        <v>0</v>
      </c>
      <c r="I15" s="22">
        <f>SUM(I3:I14)</f>
        <v>0</v>
      </c>
    </row>
  </sheetData>
  <mergeCells count="1">
    <mergeCell ref="C1:K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7E0F1-1B8E-43D3-B536-E8C7BABF46DF}">
  <dimension ref="A1:K3"/>
  <sheetViews>
    <sheetView workbookViewId="0">
      <selection sqref="A1:K3"/>
    </sheetView>
  </sheetViews>
  <sheetFormatPr defaultRowHeight="14.5"/>
  <cols>
    <col min="2" max="2" width="17.36328125" customWidth="1"/>
    <col min="10" max="10" width="17.6328125" customWidth="1"/>
    <col min="11" max="11" width="16.6328125" customWidth="1"/>
  </cols>
  <sheetData>
    <row r="1" spans="1:11">
      <c r="A1" s="1"/>
      <c r="B1" s="2" t="s">
        <v>760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18">
      <c r="A3" s="1">
        <v>1</v>
      </c>
      <c r="B3" s="15" t="s">
        <v>761</v>
      </c>
      <c r="C3" s="24" t="s">
        <v>11</v>
      </c>
      <c r="D3" s="24">
        <v>550</v>
      </c>
      <c r="E3" s="23">
        <v>0</v>
      </c>
      <c r="F3" s="11">
        <f t="shared" ref="F3" si="0">ROUND(E3*(1+G3),2)</f>
        <v>0</v>
      </c>
      <c r="G3" s="12">
        <v>0.08</v>
      </c>
      <c r="H3" s="11">
        <f t="shared" ref="H3" si="1">ROUND(D3*E3,2)</f>
        <v>0</v>
      </c>
      <c r="I3" s="11">
        <f t="shared" ref="I3" si="2">ROUND(H3*(1+G3),2)</f>
        <v>0</v>
      </c>
      <c r="J3" s="9"/>
      <c r="K3" s="9"/>
    </row>
  </sheetData>
  <mergeCells count="1">
    <mergeCell ref="C1:K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1E7ED-8D37-4FD2-BB79-648D6030E04D}">
  <dimension ref="A1:K3"/>
  <sheetViews>
    <sheetView workbookViewId="0">
      <selection sqref="A1:K3"/>
    </sheetView>
  </sheetViews>
  <sheetFormatPr defaultRowHeight="14.5"/>
  <cols>
    <col min="2" max="2" width="17.36328125" customWidth="1"/>
    <col min="10" max="10" width="17.453125" customWidth="1"/>
    <col min="11" max="11" width="17.6328125" customWidth="1"/>
  </cols>
  <sheetData>
    <row r="1" spans="1:11">
      <c r="A1" s="1"/>
      <c r="B1" s="2" t="s">
        <v>762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18">
      <c r="A3" s="1">
        <v>1</v>
      </c>
      <c r="B3" s="15" t="s">
        <v>763</v>
      </c>
      <c r="C3" s="24" t="s">
        <v>11</v>
      </c>
      <c r="D3" s="24">
        <v>1540</v>
      </c>
      <c r="E3" s="23">
        <v>0</v>
      </c>
      <c r="F3" s="11">
        <f t="shared" ref="F3" si="0">ROUND(E3*(1+G3),2)</f>
        <v>0</v>
      </c>
      <c r="G3" s="12">
        <v>0.08</v>
      </c>
      <c r="H3" s="11">
        <f t="shared" ref="H3" si="1">ROUND(D3*E3,2)</f>
        <v>0</v>
      </c>
      <c r="I3" s="11">
        <f t="shared" ref="I3" si="2">ROUND(H3*(1+G3),2)</f>
        <v>0</v>
      </c>
      <c r="J3" s="9"/>
      <c r="K3" s="9"/>
    </row>
  </sheetData>
  <mergeCells count="1">
    <mergeCell ref="C1:K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FC53-AE3C-4608-A89A-74E9DF6A6D30}">
  <dimension ref="A1:K15"/>
  <sheetViews>
    <sheetView workbookViewId="0">
      <selection activeCell="J12" sqref="J12"/>
    </sheetView>
  </sheetViews>
  <sheetFormatPr defaultRowHeight="14.5"/>
  <cols>
    <col min="2" max="2" width="24.36328125" customWidth="1"/>
    <col min="10" max="10" width="17.6328125" customWidth="1"/>
    <col min="11" max="11" width="17.36328125" customWidth="1"/>
  </cols>
  <sheetData>
    <row r="1" spans="1:11">
      <c r="A1" s="1"/>
      <c r="B1" s="2" t="s">
        <v>776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>
      <c r="A3" s="1">
        <v>1</v>
      </c>
      <c r="B3" s="15" t="s">
        <v>764</v>
      </c>
      <c r="C3" s="16" t="s">
        <v>11</v>
      </c>
      <c r="D3" s="16">
        <v>20</v>
      </c>
      <c r="E3" s="10">
        <v>0</v>
      </c>
      <c r="F3" s="11">
        <f t="shared" ref="F3:F14" si="0">ROUND(E3*(1+G3),2)</f>
        <v>0</v>
      </c>
      <c r="G3" s="12">
        <v>0.08</v>
      </c>
      <c r="H3" s="11">
        <f t="shared" ref="H3:H14" si="1">ROUND(D3*E3,2)</f>
        <v>0</v>
      </c>
      <c r="I3" s="11">
        <f t="shared" ref="I3:I14" si="2">ROUND(H3*(1+G3),2)</f>
        <v>0</v>
      </c>
      <c r="J3" s="9"/>
      <c r="K3" s="9"/>
    </row>
    <row r="4" spans="1:11">
      <c r="A4" s="1">
        <v>2</v>
      </c>
      <c r="B4" s="15" t="s">
        <v>765</v>
      </c>
      <c r="C4" s="16" t="s">
        <v>11</v>
      </c>
      <c r="D4" s="16">
        <v>80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>
      <c r="A5" s="1">
        <v>3</v>
      </c>
      <c r="B5" s="15" t="s">
        <v>766</v>
      </c>
      <c r="C5" s="16" t="s">
        <v>11</v>
      </c>
      <c r="D5" s="16">
        <v>90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 ht="18">
      <c r="A6" s="1">
        <v>4</v>
      </c>
      <c r="B6" s="15" t="s">
        <v>767</v>
      </c>
      <c r="C6" s="16" t="s">
        <v>11</v>
      </c>
      <c r="D6" s="16">
        <v>300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 ht="18">
      <c r="A7" s="1">
        <v>5</v>
      </c>
      <c r="B7" s="15" t="s">
        <v>768</v>
      </c>
      <c r="C7" s="16" t="s">
        <v>11</v>
      </c>
      <c r="D7" s="16">
        <v>500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 ht="18">
      <c r="A8" s="1">
        <v>6</v>
      </c>
      <c r="B8" s="15" t="s">
        <v>769</v>
      </c>
      <c r="C8" s="16" t="s">
        <v>11</v>
      </c>
      <c r="D8" s="16">
        <v>950</v>
      </c>
      <c r="E8" s="10">
        <v>0</v>
      </c>
      <c r="F8" s="11">
        <f t="shared" si="0"/>
        <v>0</v>
      </c>
      <c r="G8" s="12">
        <v>0.08</v>
      </c>
      <c r="H8" s="11">
        <f t="shared" si="1"/>
        <v>0</v>
      </c>
      <c r="I8" s="11">
        <f t="shared" si="2"/>
        <v>0</v>
      </c>
      <c r="J8" s="13"/>
      <c r="K8" s="14"/>
    </row>
    <row r="9" spans="1:11" ht="18">
      <c r="A9" s="1">
        <v>7</v>
      </c>
      <c r="B9" s="15" t="s">
        <v>770</v>
      </c>
      <c r="C9" s="16" t="s">
        <v>11</v>
      </c>
      <c r="D9" s="16">
        <v>25</v>
      </c>
      <c r="E9" s="10">
        <v>0</v>
      </c>
      <c r="F9" s="11">
        <f t="shared" si="0"/>
        <v>0</v>
      </c>
      <c r="G9" s="12">
        <v>0.08</v>
      </c>
      <c r="H9" s="11">
        <f t="shared" si="1"/>
        <v>0</v>
      </c>
      <c r="I9" s="11">
        <f t="shared" si="2"/>
        <v>0</v>
      </c>
      <c r="J9" s="13"/>
      <c r="K9" s="14"/>
    </row>
    <row r="10" spans="1:11">
      <c r="A10" s="1">
        <v>8</v>
      </c>
      <c r="B10" s="15" t="s">
        <v>771</v>
      </c>
      <c r="C10" s="16" t="s">
        <v>11</v>
      </c>
      <c r="D10" s="16">
        <v>90</v>
      </c>
      <c r="E10" s="10">
        <v>0</v>
      </c>
      <c r="F10" s="11">
        <f t="shared" si="0"/>
        <v>0</v>
      </c>
      <c r="G10" s="12">
        <v>0.08</v>
      </c>
      <c r="H10" s="11">
        <f t="shared" si="1"/>
        <v>0</v>
      </c>
      <c r="I10" s="11">
        <f t="shared" si="2"/>
        <v>0</v>
      </c>
      <c r="J10" s="13"/>
      <c r="K10" s="14"/>
    </row>
    <row r="11" spans="1:11">
      <c r="A11" s="1">
        <v>9</v>
      </c>
      <c r="B11" s="15" t="s">
        <v>772</v>
      </c>
      <c r="C11" s="16" t="s">
        <v>11</v>
      </c>
      <c r="D11" s="16">
        <v>150</v>
      </c>
      <c r="E11" s="10">
        <v>0</v>
      </c>
      <c r="F11" s="11">
        <f t="shared" si="0"/>
        <v>0</v>
      </c>
      <c r="G11" s="12">
        <v>0.08</v>
      </c>
      <c r="H11" s="11">
        <f t="shared" si="1"/>
        <v>0</v>
      </c>
      <c r="I11" s="11">
        <f t="shared" si="2"/>
        <v>0</v>
      </c>
      <c r="J11" s="13"/>
      <c r="K11" s="14"/>
    </row>
    <row r="12" spans="1:11" ht="18">
      <c r="A12" s="1">
        <v>10</v>
      </c>
      <c r="B12" s="15" t="s">
        <v>773</v>
      </c>
      <c r="C12" s="16" t="s">
        <v>11</v>
      </c>
      <c r="D12" s="16">
        <v>490</v>
      </c>
      <c r="E12" s="10">
        <v>0</v>
      </c>
      <c r="F12" s="11">
        <f t="shared" si="0"/>
        <v>0</v>
      </c>
      <c r="G12" s="12">
        <v>0.08</v>
      </c>
      <c r="H12" s="11">
        <f t="shared" si="1"/>
        <v>0</v>
      </c>
      <c r="I12" s="11">
        <f t="shared" si="2"/>
        <v>0</v>
      </c>
      <c r="J12" s="13"/>
      <c r="K12" s="14"/>
    </row>
    <row r="13" spans="1:11" ht="18">
      <c r="A13" s="1">
        <v>11</v>
      </c>
      <c r="B13" s="15" t="s">
        <v>774</v>
      </c>
      <c r="C13" s="16" t="s">
        <v>11</v>
      </c>
      <c r="D13" s="16">
        <v>515</v>
      </c>
      <c r="E13" s="10">
        <v>0</v>
      </c>
      <c r="F13" s="11">
        <f t="shared" si="0"/>
        <v>0</v>
      </c>
      <c r="G13" s="12">
        <v>0.08</v>
      </c>
      <c r="H13" s="11">
        <f t="shared" si="1"/>
        <v>0</v>
      </c>
      <c r="I13" s="11">
        <f t="shared" si="2"/>
        <v>0</v>
      </c>
      <c r="J13" s="13"/>
      <c r="K13" s="14"/>
    </row>
    <row r="14" spans="1:11">
      <c r="A14" s="1">
        <v>12</v>
      </c>
      <c r="B14" s="15" t="s">
        <v>775</v>
      </c>
      <c r="C14" s="16" t="s">
        <v>11</v>
      </c>
      <c r="D14" s="16">
        <v>10</v>
      </c>
      <c r="E14" s="10">
        <v>0</v>
      </c>
      <c r="F14" s="11">
        <f t="shared" si="0"/>
        <v>0</v>
      </c>
      <c r="G14" s="12">
        <v>0.08</v>
      </c>
      <c r="H14" s="11">
        <f t="shared" si="1"/>
        <v>0</v>
      </c>
      <c r="I14" s="11">
        <f t="shared" si="2"/>
        <v>0</v>
      </c>
      <c r="J14" s="13"/>
      <c r="K14" s="14"/>
    </row>
    <row r="15" spans="1:11">
      <c r="G15" s="21" t="s">
        <v>225</v>
      </c>
      <c r="H15" s="22">
        <f>SUM(H3:H14)</f>
        <v>0</v>
      </c>
      <c r="I15" s="22">
        <f>SUM(I3:I14)</f>
        <v>0</v>
      </c>
    </row>
  </sheetData>
  <mergeCells count="1">
    <mergeCell ref="C1:K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1C16-FC34-4E0E-8111-C87FC06D618A}">
  <dimension ref="A1:K6"/>
  <sheetViews>
    <sheetView workbookViewId="0">
      <selection activeCell="J5" sqref="J5"/>
    </sheetView>
  </sheetViews>
  <sheetFormatPr defaultRowHeight="14.5"/>
  <cols>
    <col min="2" max="2" width="17.36328125" customWidth="1"/>
    <col min="10" max="10" width="17.26953125" customWidth="1"/>
    <col min="11" max="11" width="17.36328125" customWidth="1"/>
  </cols>
  <sheetData>
    <row r="1" spans="1:11">
      <c r="A1" s="1"/>
      <c r="B1" s="2" t="s">
        <v>777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63">
      <c r="A3" s="1">
        <v>1</v>
      </c>
      <c r="B3" s="15" t="s">
        <v>778</v>
      </c>
      <c r="C3" s="16" t="s">
        <v>11</v>
      </c>
      <c r="D3" s="16">
        <v>40</v>
      </c>
      <c r="E3" s="10">
        <v>0</v>
      </c>
      <c r="F3" s="11">
        <f t="shared" ref="F3:F5" si="0">ROUND(E3*(1+G3),2)</f>
        <v>0</v>
      </c>
      <c r="G3" s="12">
        <v>0.08</v>
      </c>
      <c r="H3" s="11">
        <f t="shared" ref="H3:H5" si="1">ROUND(D3*E3,2)</f>
        <v>0</v>
      </c>
      <c r="I3" s="11">
        <f t="shared" ref="I3:I5" si="2">ROUND(H3*(1+G3),2)</f>
        <v>0</v>
      </c>
      <c r="J3" s="9"/>
      <c r="K3" s="9"/>
    </row>
    <row r="4" spans="1:11" ht="63">
      <c r="A4" s="1">
        <v>2</v>
      </c>
      <c r="B4" s="15" t="s">
        <v>779</v>
      </c>
      <c r="C4" s="16" t="s">
        <v>11</v>
      </c>
      <c r="D4" s="16">
        <v>40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 ht="63">
      <c r="A5" s="1">
        <v>3</v>
      </c>
      <c r="B5" s="15" t="s">
        <v>780</v>
      </c>
      <c r="C5" s="16" t="s">
        <v>11</v>
      </c>
      <c r="D5" s="16">
        <v>2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>
      <c r="G6" s="21" t="s">
        <v>225</v>
      </c>
      <c r="H6" s="22">
        <f>SUM(H3:H5)</f>
        <v>0</v>
      </c>
      <c r="I6" s="22">
        <f>SUM(I3:I5)</f>
        <v>0</v>
      </c>
    </row>
  </sheetData>
  <mergeCells count="1">
    <mergeCell ref="C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5238-8B42-4460-BA98-78670F2750D4}">
  <dimension ref="A1:K3"/>
  <sheetViews>
    <sheetView workbookViewId="0">
      <selection activeCell="J6" sqref="J6"/>
    </sheetView>
  </sheetViews>
  <sheetFormatPr defaultRowHeight="14.5"/>
  <cols>
    <col min="2" max="2" width="17.6328125" customWidth="1"/>
    <col min="10" max="10" width="17.54296875" customWidth="1"/>
    <col min="11" max="11" width="17.26953125" customWidth="1"/>
  </cols>
  <sheetData>
    <row r="1" spans="1:11">
      <c r="A1" s="1"/>
      <c r="B1" s="2" t="s">
        <v>782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18">
      <c r="A3" s="1">
        <v>1</v>
      </c>
      <c r="B3" s="15" t="s">
        <v>781</v>
      </c>
      <c r="C3" s="24" t="s">
        <v>11</v>
      </c>
      <c r="D3" s="24">
        <v>45</v>
      </c>
      <c r="E3" s="23">
        <v>0</v>
      </c>
      <c r="F3" s="11">
        <f t="shared" ref="F3" si="0">ROUND(E3*(1+G3),2)</f>
        <v>0</v>
      </c>
      <c r="G3" s="12">
        <v>0.08</v>
      </c>
      <c r="H3" s="11">
        <f t="shared" ref="H3" si="1">ROUND(D3*E3,2)</f>
        <v>0</v>
      </c>
      <c r="I3" s="11">
        <f t="shared" ref="I3" si="2">ROUND(H3*(1+G3),2)</f>
        <v>0</v>
      </c>
      <c r="J3" s="9"/>
      <c r="K3" s="9"/>
    </row>
  </sheetData>
  <mergeCells count="1">
    <mergeCell ref="C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6B784-76AC-4279-A0C1-FFF038DA1AFC}">
  <dimension ref="A1:K35"/>
  <sheetViews>
    <sheetView workbookViewId="0">
      <selection sqref="A1:K35"/>
    </sheetView>
  </sheetViews>
  <sheetFormatPr defaultRowHeight="14.5"/>
  <cols>
    <col min="2" max="2" width="21.81640625" customWidth="1"/>
    <col min="10" max="10" width="20" customWidth="1"/>
    <col min="11" max="11" width="18.6328125" customWidth="1"/>
  </cols>
  <sheetData>
    <row r="1" spans="1:11">
      <c r="A1" s="1"/>
      <c r="B1" s="2" t="s">
        <v>226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27">
      <c r="A3" s="1">
        <v>1</v>
      </c>
      <c r="B3" s="15" t="s">
        <v>227</v>
      </c>
      <c r="C3" s="16" t="s">
        <v>21</v>
      </c>
      <c r="D3" s="16">
        <v>6500</v>
      </c>
      <c r="E3" s="10">
        <v>0</v>
      </c>
      <c r="F3" s="11">
        <f t="shared" ref="F3:F34" si="0">ROUND(E3*(1+G3),2)</f>
        <v>0</v>
      </c>
      <c r="G3" s="12">
        <v>0.08</v>
      </c>
      <c r="H3" s="11">
        <f t="shared" ref="H3:H34" si="1">ROUND(D3*E3,2)</f>
        <v>0</v>
      </c>
      <c r="I3" s="11">
        <f t="shared" ref="I3:I34" si="2">ROUND(H3*(1+G3),2)</f>
        <v>0</v>
      </c>
      <c r="J3" s="9"/>
      <c r="K3" s="9"/>
    </row>
    <row r="4" spans="1:11" ht="27">
      <c r="A4" s="1">
        <v>2</v>
      </c>
      <c r="B4" s="15" t="s">
        <v>228</v>
      </c>
      <c r="C4" s="16" t="s">
        <v>21</v>
      </c>
      <c r="D4" s="16">
        <v>40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 ht="27">
      <c r="A5" s="1">
        <v>3</v>
      </c>
      <c r="B5" s="15" t="s">
        <v>229</v>
      </c>
      <c r="C5" s="16" t="s">
        <v>21</v>
      </c>
      <c r="D5" s="16">
        <v>1250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>
      <c r="A6" s="1">
        <v>4</v>
      </c>
      <c r="B6" s="15" t="s">
        <v>230</v>
      </c>
      <c r="C6" s="16" t="s">
        <v>11</v>
      </c>
      <c r="D6" s="16">
        <v>320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 ht="27">
      <c r="A7" s="1">
        <v>5</v>
      </c>
      <c r="B7" s="15" t="s">
        <v>231</v>
      </c>
      <c r="C7" s="16" t="s">
        <v>21</v>
      </c>
      <c r="D7" s="16">
        <v>400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 ht="27">
      <c r="A8" s="1">
        <v>6</v>
      </c>
      <c r="B8" s="15" t="s">
        <v>232</v>
      </c>
      <c r="C8" s="16" t="s">
        <v>21</v>
      </c>
      <c r="D8" s="16">
        <v>80</v>
      </c>
      <c r="E8" s="10">
        <v>0</v>
      </c>
      <c r="F8" s="11">
        <f t="shared" si="0"/>
        <v>0</v>
      </c>
      <c r="G8" s="12">
        <v>0.08</v>
      </c>
      <c r="H8" s="11">
        <f t="shared" si="1"/>
        <v>0</v>
      </c>
      <c r="I8" s="11">
        <f t="shared" si="2"/>
        <v>0</v>
      </c>
      <c r="J8" s="13"/>
      <c r="K8" s="14"/>
    </row>
    <row r="9" spans="1:11" ht="27">
      <c r="A9" s="1">
        <v>7</v>
      </c>
      <c r="B9" s="15" t="s">
        <v>233</v>
      </c>
      <c r="C9" s="16" t="s">
        <v>21</v>
      </c>
      <c r="D9" s="16">
        <v>700</v>
      </c>
      <c r="E9" s="10">
        <v>0</v>
      </c>
      <c r="F9" s="11">
        <f t="shared" si="0"/>
        <v>0</v>
      </c>
      <c r="G9" s="12">
        <v>0.08</v>
      </c>
      <c r="H9" s="11">
        <f t="shared" si="1"/>
        <v>0</v>
      </c>
      <c r="I9" s="11">
        <f t="shared" si="2"/>
        <v>0</v>
      </c>
      <c r="J9" s="13"/>
      <c r="K9" s="14"/>
    </row>
    <row r="10" spans="1:11">
      <c r="A10" s="1">
        <v>8</v>
      </c>
      <c r="B10" s="15" t="s">
        <v>234</v>
      </c>
      <c r="C10" s="16" t="s">
        <v>21</v>
      </c>
      <c r="D10" s="16">
        <v>10</v>
      </c>
      <c r="E10" s="10">
        <v>0</v>
      </c>
      <c r="F10" s="11">
        <f t="shared" si="0"/>
        <v>0</v>
      </c>
      <c r="G10" s="12">
        <v>0.08</v>
      </c>
      <c r="H10" s="11">
        <f t="shared" si="1"/>
        <v>0</v>
      </c>
      <c r="I10" s="11">
        <f t="shared" si="2"/>
        <v>0</v>
      </c>
      <c r="J10" s="13"/>
      <c r="K10" s="14"/>
    </row>
    <row r="11" spans="1:11" ht="27">
      <c r="A11" s="1">
        <v>9</v>
      </c>
      <c r="B11" s="15" t="s">
        <v>235</v>
      </c>
      <c r="C11" s="16" t="s">
        <v>21</v>
      </c>
      <c r="D11" s="16">
        <v>1200</v>
      </c>
      <c r="E11" s="10">
        <v>0</v>
      </c>
      <c r="F11" s="11">
        <f t="shared" si="0"/>
        <v>0</v>
      </c>
      <c r="G11" s="12">
        <v>0.08</v>
      </c>
      <c r="H11" s="11">
        <f t="shared" si="1"/>
        <v>0</v>
      </c>
      <c r="I11" s="11">
        <f t="shared" si="2"/>
        <v>0</v>
      </c>
      <c r="J11" s="13"/>
      <c r="K11" s="14"/>
    </row>
    <row r="12" spans="1:11" ht="27">
      <c r="A12" s="1">
        <v>10</v>
      </c>
      <c r="B12" s="15" t="s">
        <v>236</v>
      </c>
      <c r="C12" s="16" t="s">
        <v>21</v>
      </c>
      <c r="D12" s="16">
        <v>700</v>
      </c>
      <c r="E12" s="10">
        <v>0</v>
      </c>
      <c r="F12" s="11">
        <f t="shared" si="0"/>
        <v>0</v>
      </c>
      <c r="G12" s="12">
        <v>0.08</v>
      </c>
      <c r="H12" s="11">
        <f t="shared" si="1"/>
        <v>0</v>
      </c>
      <c r="I12" s="11">
        <f t="shared" si="2"/>
        <v>0</v>
      </c>
      <c r="J12" s="13"/>
      <c r="K12" s="14"/>
    </row>
    <row r="13" spans="1:11" ht="27">
      <c r="A13" s="1">
        <v>11</v>
      </c>
      <c r="B13" s="15" t="s">
        <v>237</v>
      </c>
      <c r="C13" s="16" t="s">
        <v>21</v>
      </c>
      <c r="D13" s="16">
        <v>6600</v>
      </c>
      <c r="E13" s="10">
        <v>0</v>
      </c>
      <c r="F13" s="11">
        <f t="shared" si="0"/>
        <v>0</v>
      </c>
      <c r="G13" s="12">
        <v>0.08</v>
      </c>
      <c r="H13" s="11">
        <f t="shared" si="1"/>
        <v>0</v>
      </c>
      <c r="I13" s="11">
        <f t="shared" si="2"/>
        <v>0</v>
      </c>
      <c r="J13" s="13"/>
      <c r="K13" s="14"/>
    </row>
    <row r="14" spans="1:11" ht="27">
      <c r="A14" s="1">
        <v>12</v>
      </c>
      <c r="B14" s="15" t="s">
        <v>238</v>
      </c>
      <c r="C14" s="16" t="s">
        <v>21</v>
      </c>
      <c r="D14" s="16">
        <v>70</v>
      </c>
      <c r="E14" s="10">
        <v>0</v>
      </c>
      <c r="F14" s="11">
        <f t="shared" si="0"/>
        <v>0</v>
      </c>
      <c r="G14" s="12">
        <v>0.08</v>
      </c>
      <c r="H14" s="11">
        <f t="shared" si="1"/>
        <v>0</v>
      </c>
      <c r="I14" s="11">
        <f t="shared" si="2"/>
        <v>0</v>
      </c>
      <c r="J14" s="13"/>
      <c r="K14" s="14"/>
    </row>
    <row r="15" spans="1:11" ht="27">
      <c r="A15" s="1">
        <v>13</v>
      </c>
      <c r="B15" s="15" t="s">
        <v>239</v>
      </c>
      <c r="C15" s="16" t="s">
        <v>21</v>
      </c>
      <c r="D15" s="16">
        <v>40</v>
      </c>
      <c r="E15" s="10">
        <v>0</v>
      </c>
      <c r="F15" s="11">
        <f t="shared" si="0"/>
        <v>0</v>
      </c>
      <c r="G15" s="12">
        <v>0.08</v>
      </c>
      <c r="H15" s="11">
        <f t="shared" si="1"/>
        <v>0</v>
      </c>
      <c r="I15" s="11">
        <f t="shared" si="2"/>
        <v>0</v>
      </c>
      <c r="J15" s="13"/>
      <c r="K15" s="14"/>
    </row>
    <row r="16" spans="1:11" ht="27">
      <c r="A16" s="1">
        <v>14</v>
      </c>
      <c r="B16" s="15" t="s">
        <v>240</v>
      </c>
      <c r="C16" s="16" t="s">
        <v>21</v>
      </c>
      <c r="D16" s="16">
        <v>10</v>
      </c>
      <c r="E16" s="10">
        <v>0</v>
      </c>
      <c r="F16" s="11">
        <f t="shared" si="0"/>
        <v>0</v>
      </c>
      <c r="G16" s="12">
        <v>0.08</v>
      </c>
      <c r="H16" s="11">
        <f t="shared" si="1"/>
        <v>0</v>
      </c>
      <c r="I16" s="11">
        <f t="shared" si="2"/>
        <v>0</v>
      </c>
      <c r="J16" s="13"/>
      <c r="K16" s="14"/>
    </row>
    <row r="17" spans="1:11" ht="27">
      <c r="A17" s="1">
        <v>15</v>
      </c>
      <c r="B17" s="15" t="s">
        <v>241</v>
      </c>
      <c r="C17" s="16" t="s">
        <v>21</v>
      </c>
      <c r="D17" s="16">
        <v>40</v>
      </c>
      <c r="E17" s="10">
        <v>0</v>
      </c>
      <c r="F17" s="11">
        <f t="shared" si="0"/>
        <v>0</v>
      </c>
      <c r="G17" s="12">
        <v>0.08</v>
      </c>
      <c r="H17" s="11">
        <f t="shared" si="1"/>
        <v>0</v>
      </c>
      <c r="I17" s="11">
        <f t="shared" si="2"/>
        <v>0</v>
      </c>
      <c r="J17" s="13"/>
      <c r="K17" s="14"/>
    </row>
    <row r="18" spans="1:11" ht="27">
      <c r="A18" s="1">
        <v>16</v>
      </c>
      <c r="B18" s="15" t="s">
        <v>242</v>
      </c>
      <c r="C18" s="16" t="s">
        <v>21</v>
      </c>
      <c r="D18" s="16">
        <v>60</v>
      </c>
      <c r="E18" s="10">
        <v>0</v>
      </c>
      <c r="F18" s="11">
        <f t="shared" si="0"/>
        <v>0</v>
      </c>
      <c r="G18" s="12">
        <v>0.08</v>
      </c>
      <c r="H18" s="11">
        <f t="shared" si="1"/>
        <v>0</v>
      </c>
      <c r="I18" s="11">
        <f t="shared" si="2"/>
        <v>0</v>
      </c>
      <c r="J18" s="13"/>
      <c r="K18" s="14"/>
    </row>
    <row r="19" spans="1:11" ht="27">
      <c r="A19" s="1">
        <v>17</v>
      </c>
      <c r="B19" s="15" t="s">
        <v>243</v>
      </c>
      <c r="C19" s="16" t="s">
        <v>21</v>
      </c>
      <c r="D19" s="16">
        <v>140</v>
      </c>
      <c r="E19" s="10">
        <v>0</v>
      </c>
      <c r="F19" s="11">
        <f t="shared" si="0"/>
        <v>0</v>
      </c>
      <c r="G19" s="12">
        <v>0.08</v>
      </c>
      <c r="H19" s="11">
        <f t="shared" si="1"/>
        <v>0</v>
      </c>
      <c r="I19" s="11">
        <f t="shared" si="2"/>
        <v>0</v>
      </c>
      <c r="J19" s="13"/>
      <c r="K19" s="14"/>
    </row>
    <row r="20" spans="1:11">
      <c r="A20" s="1">
        <v>18</v>
      </c>
      <c r="B20" s="15" t="s">
        <v>244</v>
      </c>
      <c r="C20" s="16" t="s">
        <v>21</v>
      </c>
      <c r="D20" s="16">
        <v>80</v>
      </c>
      <c r="E20" s="10">
        <v>0</v>
      </c>
      <c r="F20" s="11">
        <f t="shared" si="0"/>
        <v>0</v>
      </c>
      <c r="G20" s="12">
        <v>0.08</v>
      </c>
      <c r="H20" s="11">
        <f t="shared" si="1"/>
        <v>0</v>
      </c>
      <c r="I20" s="11">
        <f t="shared" si="2"/>
        <v>0</v>
      </c>
      <c r="J20" s="13"/>
      <c r="K20" s="14"/>
    </row>
    <row r="21" spans="1:11">
      <c r="A21" s="1">
        <v>19</v>
      </c>
      <c r="B21" s="15" t="s">
        <v>245</v>
      </c>
      <c r="C21" s="16" t="s">
        <v>21</v>
      </c>
      <c r="D21" s="16">
        <v>470</v>
      </c>
      <c r="E21" s="10">
        <v>0</v>
      </c>
      <c r="F21" s="11">
        <f t="shared" si="0"/>
        <v>0</v>
      </c>
      <c r="G21" s="12">
        <v>0.08</v>
      </c>
      <c r="H21" s="11">
        <f t="shared" si="1"/>
        <v>0</v>
      </c>
      <c r="I21" s="11">
        <f t="shared" si="2"/>
        <v>0</v>
      </c>
      <c r="J21" s="13"/>
      <c r="K21" s="14"/>
    </row>
    <row r="22" spans="1:11" ht="27">
      <c r="A22" s="1">
        <v>20</v>
      </c>
      <c r="B22" s="15" t="s">
        <v>246</v>
      </c>
      <c r="C22" s="16" t="s">
        <v>21</v>
      </c>
      <c r="D22" s="16">
        <v>250</v>
      </c>
      <c r="E22" s="10">
        <v>0</v>
      </c>
      <c r="F22" s="11">
        <f t="shared" si="0"/>
        <v>0</v>
      </c>
      <c r="G22" s="12">
        <v>0.08</v>
      </c>
      <c r="H22" s="11">
        <f t="shared" si="1"/>
        <v>0</v>
      </c>
      <c r="I22" s="11">
        <f t="shared" si="2"/>
        <v>0</v>
      </c>
      <c r="J22" s="13"/>
      <c r="K22" s="14"/>
    </row>
    <row r="23" spans="1:11" ht="18">
      <c r="A23" s="1">
        <v>21</v>
      </c>
      <c r="B23" s="15" t="s">
        <v>247</v>
      </c>
      <c r="C23" s="16" t="s">
        <v>21</v>
      </c>
      <c r="D23" s="16">
        <v>60</v>
      </c>
      <c r="E23" s="10">
        <v>0</v>
      </c>
      <c r="F23" s="11">
        <f t="shared" si="0"/>
        <v>0</v>
      </c>
      <c r="G23" s="12">
        <v>0.08</v>
      </c>
      <c r="H23" s="11">
        <f t="shared" si="1"/>
        <v>0</v>
      </c>
      <c r="I23" s="11">
        <f t="shared" si="2"/>
        <v>0</v>
      </c>
      <c r="J23" s="13"/>
      <c r="K23" s="14"/>
    </row>
    <row r="24" spans="1:11" ht="27">
      <c r="A24" s="1">
        <v>22</v>
      </c>
      <c r="B24" s="15" t="s">
        <v>248</v>
      </c>
      <c r="C24" s="16" t="s">
        <v>21</v>
      </c>
      <c r="D24" s="16">
        <v>9000</v>
      </c>
      <c r="E24" s="10">
        <v>0</v>
      </c>
      <c r="F24" s="11">
        <f t="shared" si="0"/>
        <v>0</v>
      </c>
      <c r="G24" s="12">
        <v>0.08</v>
      </c>
      <c r="H24" s="11">
        <f t="shared" si="1"/>
        <v>0</v>
      </c>
      <c r="I24" s="11">
        <f t="shared" si="2"/>
        <v>0</v>
      </c>
      <c r="J24" s="13"/>
      <c r="K24" s="14"/>
    </row>
    <row r="25" spans="1:11">
      <c r="A25" s="1">
        <v>23</v>
      </c>
      <c r="B25" s="15" t="s">
        <v>249</v>
      </c>
      <c r="C25" s="16" t="s">
        <v>21</v>
      </c>
      <c r="D25" s="16">
        <v>1250</v>
      </c>
      <c r="E25" s="10">
        <v>0</v>
      </c>
      <c r="F25" s="11">
        <f t="shared" si="0"/>
        <v>0</v>
      </c>
      <c r="G25" s="12">
        <v>0.08</v>
      </c>
      <c r="H25" s="11">
        <f t="shared" si="1"/>
        <v>0</v>
      </c>
      <c r="I25" s="11">
        <f t="shared" si="2"/>
        <v>0</v>
      </c>
      <c r="J25" s="13"/>
      <c r="K25" s="14"/>
    </row>
    <row r="26" spans="1:11" ht="18">
      <c r="A26" s="1">
        <v>24</v>
      </c>
      <c r="B26" s="15" t="s">
        <v>250</v>
      </c>
      <c r="C26" s="16" t="s">
        <v>21</v>
      </c>
      <c r="D26" s="16">
        <v>2250</v>
      </c>
      <c r="E26" s="10">
        <v>0</v>
      </c>
      <c r="F26" s="11">
        <f t="shared" si="0"/>
        <v>0</v>
      </c>
      <c r="G26" s="12">
        <v>0.08</v>
      </c>
      <c r="H26" s="11">
        <f t="shared" si="1"/>
        <v>0</v>
      </c>
      <c r="I26" s="11">
        <f t="shared" si="2"/>
        <v>0</v>
      </c>
      <c r="J26" s="13"/>
      <c r="K26" s="14"/>
    </row>
    <row r="27" spans="1:11" ht="45">
      <c r="A27" s="1">
        <v>25</v>
      </c>
      <c r="B27" s="15" t="s">
        <v>251</v>
      </c>
      <c r="C27" s="16" t="s">
        <v>21</v>
      </c>
      <c r="D27" s="16">
        <v>600</v>
      </c>
      <c r="E27" s="10">
        <v>0</v>
      </c>
      <c r="F27" s="11">
        <f t="shared" si="0"/>
        <v>0</v>
      </c>
      <c r="G27" s="12">
        <v>0.08</v>
      </c>
      <c r="H27" s="11">
        <f t="shared" si="1"/>
        <v>0</v>
      </c>
      <c r="I27" s="11">
        <f t="shared" si="2"/>
        <v>0</v>
      </c>
      <c r="J27" s="13"/>
      <c r="K27" s="14"/>
    </row>
    <row r="28" spans="1:11" ht="18">
      <c r="A28" s="1">
        <v>26</v>
      </c>
      <c r="B28" s="15" t="s">
        <v>252</v>
      </c>
      <c r="C28" s="16" t="s">
        <v>21</v>
      </c>
      <c r="D28" s="16">
        <v>170</v>
      </c>
      <c r="E28" s="10">
        <v>0</v>
      </c>
      <c r="F28" s="11">
        <f t="shared" si="0"/>
        <v>0</v>
      </c>
      <c r="G28" s="12">
        <v>0.08</v>
      </c>
      <c r="H28" s="11">
        <f t="shared" si="1"/>
        <v>0</v>
      </c>
      <c r="I28" s="11">
        <f t="shared" si="2"/>
        <v>0</v>
      </c>
      <c r="J28" s="13"/>
      <c r="K28" s="14"/>
    </row>
    <row r="29" spans="1:11" ht="27">
      <c r="A29" s="1">
        <v>27</v>
      </c>
      <c r="B29" s="15" t="s">
        <v>253</v>
      </c>
      <c r="C29" s="16" t="s">
        <v>21</v>
      </c>
      <c r="D29" s="16">
        <v>35000</v>
      </c>
      <c r="E29" s="10">
        <v>0</v>
      </c>
      <c r="F29" s="11">
        <f t="shared" si="0"/>
        <v>0</v>
      </c>
      <c r="G29" s="12">
        <v>0.08</v>
      </c>
      <c r="H29" s="11">
        <f t="shared" si="1"/>
        <v>0</v>
      </c>
      <c r="I29" s="11">
        <f t="shared" si="2"/>
        <v>0</v>
      </c>
      <c r="J29" s="13"/>
      <c r="K29" s="14"/>
    </row>
    <row r="30" spans="1:11" ht="27">
      <c r="A30" s="1">
        <v>28</v>
      </c>
      <c r="B30" s="15" t="s">
        <v>254</v>
      </c>
      <c r="C30" s="16" t="s">
        <v>21</v>
      </c>
      <c r="D30" s="16">
        <v>36000</v>
      </c>
      <c r="E30" s="10">
        <v>0</v>
      </c>
      <c r="F30" s="11">
        <f t="shared" si="0"/>
        <v>0</v>
      </c>
      <c r="G30" s="12">
        <v>0.08</v>
      </c>
      <c r="H30" s="11">
        <f t="shared" si="1"/>
        <v>0</v>
      </c>
      <c r="I30" s="11">
        <f t="shared" si="2"/>
        <v>0</v>
      </c>
      <c r="J30" s="13"/>
      <c r="K30" s="14"/>
    </row>
    <row r="31" spans="1:11" ht="27">
      <c r="A31" s="1">
        <v>29</v>
      </c>
      <c r="B31" s="15" t="s">
        <v>255</v>
      </c>
      <c r="C31" s="16" t="s">
        <v>21</v>
      </c>
      <c r="D31" s="16">
        <v>120</v>
      </c>
      <c r="E31" s="10">
        <v>0</v>
      </c>
      <c r="F31" s="11">
        <f t="shared" si="0"/>
        <v>0</v>
      </c>
      <c r="G31" s="12">
        <v>0.08</v>
      </c>
      <c r="H31" s="11">
        <f t="shared" si="1"/>
        <v>0</v>
      </c>
      <c r="I31" s="11">
        <f t="shared" si="2"/>
        <v>0</v>
      </c>
      <c r="J31" s="13"/>
      <c r="K31" s="14"/>
    </row>
    <row r="32" spans="1:11" ht="27">
      <c r="A32" s="1">
        <v>30</v>
      </c>
      <c r="B32" s="15" t="s">
        <v>256</v>
      </c>
      <c r="C32" s="16" t="s">
        <v>21</v>
      </c>
      <c r="D32" s="16">
        <v>9500</v>
      </c>
      <c r="E32" s="10">
        <v>0</v>
      </c>
      <c r="F32" s="11">
        <f t="shared" si="0"/>
        <v>0</v>
      </c>
      <c r="G32" s="12">
        <v>0.08</v>
      </c>
      <c r="H32" s="11">
        <f t="shared" si="1"/>
        <v>0</v>
      </c>
      <c r="I32" s="11">
        <f t="shared" si="2"/>
        <v>0</v>
      </c>
      <c r="J32" s="13"/>
      <c r="K32" s="14"/>
    </row>
    <row r="33" spans="1:11" ht="27">
      <c r="A33" s="1">
        <v>31</v>
      </c>
      <c r="B33" s="15" t="s">
        <v>257</v>
      </c>
      <c r="C33" s="16" t="s">
        <v>21</v>
      </c>
      <c r="D33" s="16">
        <v>2000</v>
      </c>
      <c r="E33" s="10">
        <v>0</v>
      </c>
      <c r="F33" s="11">
        <f t="shared" si="0"/>
        <v>0</v>
      </c>
      <c r="G33" s="12">
        <v>0.08</v>
      </c>
      <c r="H33" s="11">
        <f t="shared" si="1"/>
        <v>0</v>
      </c>
      <c r="I33" s="11">
        <f t="shared" si="2"/>
        <v>0</v>
      </c>
      <c r="J33" s="13"/>
      <c r="K33" s="14"/>
    </row>
    <row r="34" spans="1:11" ht="27">
      <c r="A34" s="1">
        <v>32</v>
      </c>
      <c r="B34" s="15" t="s">
        <v>258</v>
      </c>
      <c r="C34" s="16" t="s">
        <v>21</v>
      </c>
      <c r="D34" s="16">
        <v>33000</v>
      </c>
      <c r="E34" s="10">
        <v>0</v>
      </c>
      <c r="F34" s="11">
        <f t="shared" si="0"/>
        <v>0</v>
      </c>
      <c r="G34" s="12">
        <v>0.08</v>
      </c>
      <c r="H34" s="11">
        <f t="shared" si="1"/>
        <v>0</v>
      </c>
      <c r="I34" s="11">
        <f t="shared" si="2"/>
        <v>0</v>
      </c>
      <c r="J34" s="13"/>
      <c r="K34" s="14"/>
    </row>
    <row r="35" spans="1:11">
      <c r="G35" s="21" t="s">
        <v>225</v>
      </c>
      <c r="H35" s="22">
        <f>SUM(H3:H34)</f>
        <v>0</v>
      </c>
      <c r="I35" s="22">
        <f>SUM(I3:I34)</f>
        <v>0</v>
      </c>
    </row>
  </sheetData>
  <mergeCells count="1">
    <mergeCell ref="C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3055-059C-434A-9B78-19B8FA5B682F}">
  <dimension ref="A1:K3"/>
  <sheetViews>
    <sheetView workbookViewId="0">
      <selection sqref="A1:K3"/>
    </sheetView>
  </sheetViews>
  <sheetFormatPr defaultRowHeight="14.5"/>
  <cols>
    <col min="2" max="2" width="17.54296875" customWidth="1"/>
    <col min="10" max="10" width="17.26953125" customWidth="1"/>
    <col min="11" max="11" width="17.453125" customWidth="1"/>
  </cols>
  <sheetData>
    <row r="1" spans="1:11">
      <c r="A1" s="1"/>
      <c r="B1" s="2" t="s">
        <v>783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18">
      <c r="A3" s="1">
        <v>1</v>
      </c>
      <c r="B3" s="15" t="s">
        <v>784</v>
      </c>
      <c r="C3" s="24" t="s">
        <v>11</v>
      </c>
      <c r="D3" s="24">
        <v>60</v>
      </c>
      <c r="E3" s="23">
        <v>0</v>
      </c>
      <c r="F3" s="11">
        <f t="shared" ref="F3" si="0">ROUND(E3*(1+G3),2)</f>
        <v>0</v>
      </c>
      <c r="G3" s="12">
        <v>0.08</v>
      </c>
      <c r="H3" s="11">
        <f t="shared" ref="H3" si="1">ROUND(D3*E3,2)</f>
        <v>0</v>
      </c>
      <c r="I3" s="11">
        <f t="shared" ref="I3" si="2">ROUND(H3*(1+G3),2)</f>
        <v>0</v>
      </c>
      <c r="J3" s="9"/>
      <c r="K3" s="9"/>
    </row>
  </sheetData>
  <mergeCells count="1">
    <mergeCell ref="C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4F02E-8486-4A8F-8239-29ADC5DFE3D0}">
  <dimension ref="A1:K3"/>
  <sheetViews>
    <sheetView workbookViewId="0">
      <selection sqref="A1:K3"/>
    </sheetView>
  </sheetViews>
  <sheetFormatPr defaultRowHeight="14.5"/>
  <cols>
    <col min="2" max="2" width="17.1796875" customWidth="1"/>
    <col min="10" max="10" width="17.54296875" customWidth="1"/>
    <col min="11" max="11" width="17.6328125" customWidth="1"/>
  </cols>
  <sheetData>
    <row r="1" spans="1:11">
      <c r="A1" s="1"/>
      <c r="B1" s="2" t="s">
        <v>785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27">
      <c r="A3" s="1">
        <v>1</v>
      </c>
      <c r="B3" s="15" t="s">
        <v>786</v>
      </c>
      <c r="C3" s="24" t="s">
        <v>11</v>
      </c>
      <c r="D3" s="24">
        <v>5</v>
      </c>
      <c r="E3" s="23">
        <v>0</v>
      </c>
      <c r="F3" s="11">
        <f t="shared" ref="F3" si="0">ROUND(E3*(1+G3),2)</f>
        <v>0</v>
      </c>
      <c r="G3" s="12">
        <v>0.08</v>
      </c>
      <c r="H3" s="11">
        <f t="shared" ref="H3" si="1">ROUND(D3*E3,2)</f>
        <v>0</v>
      </c>
      <c r="I3" s="11">
        <f t="shared" ref="I3" si="2">ROUND(H3*(1+G3),2)</f>
        <v>0</v>
      </c>
      <c r="J3" s="9"/>
      <c r="K3" s="9"/>
    </row>
  </sheetData>
  <mergeCells count="1">
    <mergeCell ref="C1:K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F611-4BB1-4210-B0E1-D1D327B7626C}">
  <dimension ref="A1:K3"/>
  <sheetViews>
    <sheetView tabSelected="1" workbookViewId="0">
      <selection activeCell="F9" sqref="F9"/>
    </sheetView>
  </sheetViews>
  <sheetFormatPr defaultRowHeight="14.5"/>
  <cols>
    <col min="2" max="2" width="17.36328125" customWidth="1"/>
    <col min="10" max="11" width="17.54296875" customWidth="1"/>
  </cols>
  <sheetData>
    <row r="1" spans="1:11">
      <c r="A1" s="1"/>
      <c r="B1" s="2" t="s">
        <v>787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18">
      <c r="A3" s="1">
        <v>1</v>
      </c>
      <c r="B3" s="15" t="s">
        <v>788</v>
      </c>
      <c r="C3" s="24" t="s">
        <v>29</v>
      </c>
      <c r="D3" s="24">
        <v>20</v>
      </c>
      <c r="E3" s="23">
        <v>0</v>
      </c>
      <c r="F3" s="11">
        <f t="shared" ref="F3" si="0">ROUND(E3*(1+G3),2)</f>
        <v>0</v>
      </c>
      <c r="G3" s="12">
        <v>0.08</v>
      </c>
      <c r="H3" s="11">
        <f t="shared" ref="H3" si="1">ROUND(D3*E3,2)</f>
        <v>0</v>
      </c>
      <c r="I3" s="11">
        <f t="shared" ref="I3" si="2">ROUND(H3*(1+G3),2)</f>
        <v>0</v>
      </c>
      <c r="J3" s="9"/>
      <c r="K3" s="9"/>
    </row>
  </sheetData>
  <mergeCells count="1"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8208-9159-48C2-BC64-C0EC712FA1DF}">
  <dimension ref="A1:K9"/>
  <sheetViews>
    <sheetView workbookViewId="0">
      <selection sqref="A1:K9"/>
    </sheetView>
  </sheetViews>
  <sheetFormatPr defaultRowHeight="14.5"/>
  <cols>
    <col min="2" max="2" width="22.6328125" customWidth="1"/>
    <col min="10" max="10" width="16.1796875" customWidth="1"/>
    <col min="11" max="11" width="16.54296875" customWidth="1"/>
  </cols>
  <sheetData>
    <row r="1" spans="1:11">
      <c r="A1" s="1"/>
      <c r="B1" s="2" t="s">
        <v>266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21" customHeight="1">
      <c r="A3" s="1">
        <v>1</v>
      </c>
      <c r="B3" s="15" t="s">
        <v>259</v>
      </c>
      <c r="C3" s="16" t="s">
        <v>260</v>
      </c>
      <c r="D3" s="16">
        <v>30</v>
      </c>
      <c r="E3" s="10">
        <v>0</v>
      </c>
      <c r="F3" s="11">
        <f t="shared" ref="F3:F8" si="0">ROUND(E3*(1+G3),2)</f>
        <v>0</v>
      </c>
      <c r="G3" s="12">
        <v>0.08</v>
      </c>
      <c r="H3" s="11">
        <f t="shared" ref="H3:H8" si="1">ROUND(D3*E3,2)</f>
        <v>0</v>
      </c>
      <c r="I3" s="11">
        <f t="shared" ref="I3:I8" si="2">ROUND(H3*(1+G3),2)</f>
        <v>0</v>
      </c>
      <c r="J3" s="9"/>
      <c r="K3" s="9"/>
    </row>
    <row r="4" spans="1:11">
      <c r="A4" s="1">
        <v>2</v>
      </c>
      <c r="B4" s="15" t="s">
        <v>261</v>
      </c>
      <c r="C4" s="16" t="s">
        <v>260</v>
      </c>
      <c r="D4" s="16">
        <v>10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>
      <c r="A5" s="1">
        <v>3</v>
      </c>
      <c r="B5" s="15" t="s">
        <v>262</v>
      </c>
      <c r="C5" s="16" t="s">
        <v>260</v>
      </c>
      <c r="D5" s="16">
        <v>500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>
      <c r="A6" s="1">
        <v>4</v>
      </c>
      <c r="B6" s="15" t="s">
        <v>263</v>
      </c>
      <c r="C6" s="16" t="s">
        <v>260</v>
      </c>
      <c r="D6" s="16">
        <v>250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>
      <c r="A7" s="1">
        <v>5</v>
      </c>
      <c r="B7" s="15" t="s">
        <v>264</v>
      </c>
      <c r="C7" s="16" t="s">
        <v>260</v>
      </c>
      <c r="D7" s="16">
        <v>125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>
      <c r="A8" s="1">
        <v>6</v>
      </c>
      <c r="B8" s="15" t="s">
        <v>265</v>
      </c>
      <c r="C8" s="16" t="s">
        <v>260</v>
      </c>
      <c r="D8" s="16">
        <v>50</v>
      </c>
      <c r="E8" s="10">
        <v>0</v>
      </c>
      <c r="F8" s="11">
        <f t="shared" si="0"/>
        <v>0</v>
      </c>
      <c r="G8" s="12">
        <v>0.08</v>
      </c>
      <c r="H8" s="11">
        <f t="shared" si="1"/>
        <v>0</v>
      </c>
      <c r="I8" s="11">
        <f t="shared" si="2"/>
        <v>0</v>
      </c>
      <c r="J8" s="13"/>
      <c r="K8" s="14"/>
    </row>
    <row r="9" spans="1:11">
      <c r="G9" s="21" t="s">
        <v>225</v>
      </c>
      <c r="H9" s="22">
        <f>SUM(H3:H8)</f>
        <v>0</v>
      </c>
      <c r="I9" s="22">
        <f>SUM(I3:I8)</f>
        <v>0</v>
      </c>
    </row>
  </sheetData>
  <mergeCells count="1">
    <mergeCell ref="C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0091-FD14-4EF5-A156-9F65630695BE}">
  <dimension ref="A1:K5"/>
  <sheetViews>
    <sheetView workbookViewId="0">
      <selection sqref="A1:K3"/>
    </sheetView>
  </sheetViews>
  <sheetFormatPr defaultRowHeight="14.5"/>
  <cols>
    <col min="2" max="2" width="15.453125" customWidth="1"/>
    <col min="10" max="10" width="17.453125" customWidth="1"/>
    <col min="11" max="11" width="17.54296875" customWidth="1"/>
  </cols>
  <sheetData>
    <row r="1" spans="1:11">
      <c r="A1" s="1"/>
      <c r="B1" s="2" t="s">
        <v>269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>
      <c r="A3" s="1">
        <v>1</v>
      </c>
      <c r="B3" s="15" t="s">
        <v>267</v>
      </c>
      <c r="C3" s="16" t="s">
        <v>11</v>
      </c>
      <c r="D3" s="16">
        <v>75</v>
      </c>
      <c r="E3" s="10">
        <v>0</v>
      </c>
      <c r="F3" s="11">
        <f t="shared" ref="F3" si="0">ROUND(E3*(1+G3),2)</f>
        <v>0</v>
      </c>
      <c r="G3" s="12">
        <v>0.08</v>
      </c>
      <c r="H3" s="11">
        <f t="shared" ref="H3" si="1">ROUND(D3*E3,2)</f>
        <v>0</v>
      </c>
      <c r="I3" s="11">
        <f t="shared" ref="I3" si="2">ROUND(H3*(1+G3),2)</f>
        <v>0</v>
      </c>
      <c r="J3" s="9"/>
      <c r="K3" s="9"/>
    </row>
    <row r="5" spans="1:11">
      <c r="A5" t="s">
        <v>268</v>
      </c>
    </row>
  </sheetData>
  <mergeCells count="1">
    <mergeCell ref="C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F03E4-70A9-4BAA-A752-6BFA05B80A87}">
  <dimension ref="A1:K3"/>
  <sheetViews>
    <sheetView workbookViewId="0">
      <selection sqref="A1:K3"/>
    </sheetView>
  </sheetViews>
  <sheetFormatPr defaultRowHeight="14.5"/>
  <cols>
    <col min="2" max="2" width="17.90625" customWidth="1"/>
    <col min="10" max="10" width="17.36328125" customWidth="1"/>
    <col min="11" max="11" width="17.54296875" customWidth="1"/>
  </cols>
  <sheetData>
    <row r="1" spans="1:11">
      <c r="A1" s="1"/>
      <c r="B1" s="2" t="s">
        <v>271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27">
      <c r="A3" s="1">
        <v>1</v>
      </c>
      <c r="B3" s="15" t="s">
        <v>270</v>
      </c>
      <c r="C3" s="24" t="s">
        <v>11</v>
      </c>
      <c r="D3" s="24">
        <v>90</v>
      </c>
      <c r="E3" s="23">
        <v>0</v>
      </c>
      <c r="F3" s="11">
        <f t="shared" ref="F3" si="0">ROUND(E3*(1+G3),2)</f>
        <v>0</v>
      </c>
      <c r="G3" s="12">
        <v>0.08</v>
      </c>
      <c r="H3" s="11">
        <f t="shared" ref="H3" si="1">ROUND(D3*E3,2)</f>
        <v>0</v>
      </c>
      <c r="I3" s="11">
        <f t="shared" ref="I3" si="2">ROUND(H3*(1+G3),2)</f>
        <v>0</v>
      </c>
      <c r="J3" s="9"/>
      <c r="K3" s="9"/>
    </row>
  </sheetData>
  <mergeCells count="1">
    <mergeCell ref="C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F1FC0-C572-46CB-9EA8-4E065C5756A1}">
  <dimension ref="A1:K8"/>
  <sheetViews>
    <sheetView workbookViewId="0">
      <selection sqref="A1:K8"/>
    </sheetView>
  </sheetViews>
  <sheetFormatPr defaultRowHeight="14.5"/>
  <cols>
    <col min="2" max="2" width="17.54296875" customWidth="1"/>
    <col min="10" max="10" width="17.54296875" customWidth="1"/>
    <col min="11" max="11" width="17.453125" customWidth="1"/>
  </cols>
  <sheetData>
    <row r="1" spans="1:11">
      <c r="A1" s="1"/>
      <c r="B1" s="2" t="s">
        <v>277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18">
      <c r="A3" s="1">
        <v>1</v>
      </c>
      <c r="B3" s="15" t="s">
        <v>272</v>
      </c>
      <c r="C3" s="16" t="s">
        <v>11</v>
      </c>
      <c r="D3" s="16">
        <v>35</v>
      </c>
      <c r="E3" s="10">
        <v>0</v>
      </c>
      <c r="F3" s="11">
        <f t="shared" ref="F3:F7" si="0">ROUND(E3*(1+G3),2)</f>
        <v>0</v>
      </c>
      <c r="G3" s="12">
        <v>0.08</v>
      </c>
      <c r="H3" s="11">
        <f t="shared" ref="H3:H7" si="1">ROUND(D3*E3,2)</f>
        <v>0</v>
      </c>
      <c r="I3" s="11">
        <f t="shared" ref="I3:I7" si="2">ROUND(H3*(1+G3),2)</f>
        <v>0</v>
      </c>
      <c r="J3" s="9"/>
      <c r="K3" s="9"/>
    </row>
    <row r="4" spans="1:11" ht="18">
      <c r="A4" s="1">
        <v>2</v>
      </c>
      <c r="B4" s="15" t="s">
        <v>273</v>
      </c>
      <c r="C4" s="16" t="s">
        <v>11</v>
      </c>
      <c r="D4" s="16">
        <v>20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 ht="27">
      <c r="A5" s="1">
        <v>3</v>
      </c>
      <c r="B5" s="15" t="s">
        <v>274</v>
      </c>
      <c r="C5" s="16" t="s">
        <v>11</v>
      </c>
      <c r="D5" s="16">
        <v>1300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 ht="27">
      <c r="A6" s="1">
        <v>4</v>
      </c>
      <c r="B6" s="15" t="s">
        <v>275</v>
      </c>
      <c r="C6" s="16" t="s">
        <v>34</v>
      </c>
      <c r="D6" s="16">
        <v>670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 ht="18">
      <c r="A7" s="1">
        <v>5</v>
      </c>
      <c r="B7" s="15" t="s">
        <v>276</v>
      </c>
      <c r="C7" s="16" t="s">
        <v>34</v>
      </c>
      <c r="D7" s="16">
        <v>65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>
      <c r="G8" s="21" t="s">
        <v>225</v>
      </c>
      <c r="H8" s="22">
        <f>SUM(H3:H7)</f>
        <v>0</v>
      </c>
      <c r="I8" s="22">
        <f>SUM(I3:I7)</f>
        <v>0</v>
      </c>
    </row>
  </sheetData>
  <mergeCells count="1">
    <mergeCell ref="C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00FA-BADF-4F3C-BDD2-E1D6F158C0B4}">
  <dimension ref="A1:K35"/>
  <sheetViews>
    <sheetView topLeftCell="A20" workbookViewId="0">
      <selection sqref="A1:K35"/>
    </sheetView>
  </sheetViews>
  <sheetFormatPr defaultRowHeight="14.5"/>
  <cols>
    <col min="2" max="2" width="17.54296875" customWidth="1"/>
    <col min="10" max="10" width="17.453125" customWidth="1"/>
    <col min="11" max="11" width="17.54296875" customWidth="1"/>
  </cols>
  <sheetData>
    <row r="1" spans="1:11">
      <c r="A1" s="1"/>
      <c r="B1" s="2" t="s">
        <v>310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 ht="27">
      <c r="A3" s="1">
        <v>1</v>
      </c>
      <c r="B3" s="15" t="s">
        <v>278</v>
      </c>
      <c r="C3" s="16" t="s">
        <v>11</v>
      </c>
      <c r="D3" s="16">
        <v>240</v>
      </c>
      <c r="E3" s="10">
        <v>0</v>
      </c>
      <c r="F3" s="11">
        <f t="shared" ref="F3:F34" si="0">ROUND(E3*(1+G3),2)</f>
        <v>0</v>
      </c>
      <c r="G3" s="12">
        <v>0.08</v>
      </c>
      <c r="H3" s="11">
        <f t="shared" ref="H3:H34" si="1">ROUND(D3*E3,2)</f>
        <v>0</v>
      </c>
      <c r="I3" s="11">
        <f t="shared" ref="I3:I34" si="2">ROUND(H3*(1+G3),2)</f>
        <v>0</v>
      </c>
      <c r="J3" s="9"/>
      <c r="K3" s="9"/>
    </row>
    <row r="4" spans="1:11" ht="18">
      <c r="A4" s="1">
        <v>2</v>
      </c>
      <c r="B4" s="15" t="s">
        <v>279</v>
      </c>
      <c r="C4" s="16" t="s">
        <v>11</v>
      </c>
      <c r="D4" s="16">
        <v>25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 ht="18">
      <c r="A5" s="1">
        <v>3</v>
      </c>
      <c r="B5" s="15" t="s">
        <v>280</v>
      </c>
      <c r="C5" s="16" t="s">
        <v>34</v>
      </c>
      <c r="D5" s="16">
        <v>45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 ht="18">
      <c r="A6" s="1">
        <v>4</v>
      </c>
      <c r="B6" s="15" t="s">
        <v>281</v>
      </c>
      <c r="C6" s="16" t="s">
        <v>34</v>
      </c>
      <c r="D6" s="16">
        <v>2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 ht="18">
      <c r="A7" s="1">
        <v>5</v>
      </c>
      <c r="B7" s="15" t="s">
        <v>282</v>
      </c>
      <c r="C7" s="16" t="s">
        <v>11</v>
      </c>
      <c r="D7" s="16">
        <v>10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>
      <c r="A8" s="1">
        <v>6</v>
      </c>
      <c r="B8" s="15" t="s">
        <v>283</v>
      </c>
      <c r="C8" s="16" t="s">
        <v>11</v>
      </c>
      <c r="D8" s="16">
        <v>15</v>
      </c>
      <c r="E8" s="10">
        <v>0</v>
      </c>
      <c r="F8" s="11">
        <f t="shared" si="0"/>
        <v>0</v>
      </c>
      <c r="G8" s="12">
        <v>0.08</v>
      </c>
      <c r="H8" s="11">
        <f t="shared" si="1"/>
        <v>0</v>
      </c>
      <c r="I8" s="11">
        <f t="shared" si="2"/>
        <v>0</v>
      </c>
      <c r="J8" s="13"/>
      <c r="K8" s="14"/>
    </row>
    <row r="9" spans="1:11">
      <c r="A9" s="1">
        <v>7</v>
      </c>
      <c r="B9" s="15" t="s">
        <v>284</v>
      </c>
      <c r="C9" s="16" t="s">
        <v>34</v>
      </c>
      <c r="D9" s="16">
        <v>70</v>
      </c>
      <c r="E9" s="10">
        <v>0</v>
      </c>
      <c r="F9" s="11">
        <f t="shared" si="0"/>
        <v>0</v>
      </c>
      <c r="G9" s="12">
        <v>0.08</v>
      </c>
      <c r="H9" s="11">
        <f t="shared" si="1"/>
        <v>0</v>
      </c>
      <c r="I9" s="11">
        <f t="shared" si="2"/>
        <v>0</v>
      </c>
      <c r="J9" s="13"/>
      <c r="K9" s="14"/>
    </row>
    <row r="10" spans="1:11">
      <c r="A10" s="1">
        <v>8</v>
      </c>
      <c r="B10" s="15" t="s">
        <v>285</v>
      </c>
      <c r="C10" s="16" t="s">
        <v>34</v>
      </c>
      <c r="D10" s="16">
        <v>80</v>
      </c>
      <c r="E10" s="10">
        <v>0</v>
      </c>
      <c r="F10" s="11">
        <f t="shared" si="0"/>
        <v>0</v>
      </c>
      <c r="G10" s="12">
        <v>0.08</v>
      </c>
      <c r="H10" s="11">
        <f t="shared" si="1"/>
        <v>0</v>
      </c>
      <c r="I10" s="11">
        <f t="shared" si="2"/>
        <v>0</v>
      </c>
      <c r="J10" s="13"/>
      <c r="K10" s="14"/>
    </row>
    <row r="11" spans="1:11" ht="27">
      <c r="A11" s="1">
        <v>9</v>
      </c>
      <c r="B11" s="15" t="s">
        <v>286</v>
      </c>
      <c r="C11" s="16" t="s">
        <v>11</v>
      </c>
      <c r="D11" s="16">
        <v>240</v>
      </c>
      <c r="E11" s="10">
        <v>0</v>
      </c>
      <c r="F11" s="11">
        <f t="shared" si="0"/>
        <v>0</v>
      </c>
      <c r="G11" s="12">
        <v>0.08</v>
      </c>
      <c r="H11" s="11">
        <f t="shared" si="1"/>
        <v>0</v>
      </c>
      <c r="I11" s="11">
        <f t="shared" si="2"/>
        <v>0</v>
      </c>
      <c r="J11" s="13"/>
      <c r="K11" s="14"/>
    </row>
    <row r="12" spans="1:11" ht="27">
      <c r="A12" s="1">
        <v>10</v>
      </c>
      <c r="B12" s="15" t="s">
        <v>287</v>
      </c>
      <c r="C12" s="16" t="s">
        <v>34</v>
      </c>
      <c r="D12" s="16">
        <v>5</v>
      </c>
      <c r="E12" s="10">
        <v>0</v>
      </c>
      <c r="F12" s="11">
        <f t="shared" si="0"/>
        <v>0</v>
      </c>
      <c r="G12" s="12">
        <v>0.08</v>
      </c>
      <c r="H12" s="11">
        <f t="shared" si="1"/>
        <v>0</v>
      </c>
      <c r="I12" s="11">
        <f t="shared" si="2"/>
        <v>0</v>
      </c>
      <c r="J12" s="13"/>
      <c r="K12" s="14"/>
    </row>
    <row r="13" spans="1:11" ht="27">
      <c r="A13" s="1">
        <v>11</v>
      </c>
      <c r="B13" s="15" t="s">
        <v>288</v>
      </c>
      <c r="C13" s="16" t="s">
        <v>34</v>
      </c>
      <c r="D13" s="16">
        <v>20</v>
      </c>
      <c r="E13" s="10">
        <v>0</v>
      </c>
      <c r="F13" s="11">
        <f t="shared" si="0"/>
        <v>0</v>
      </c>
      <c r="G13" s="12">
        <v>0.08</v>
      </c>
      <c r="H13" s="11">
        <f t="shared" si="1"/>
        <v>0</v>
      </c>
      <c r="I13" s="11">
        <f t="shared" si="2"/>
        <v>0</v>
      </c>
      <c r="J13" s="13"/>
      <c r="K13" s="14"/>
    </row>
    <row r="14" spans="1:11" ht="18">
      <c r="A14" s="1">
        <v>12</v>
      </c>
      <c r="B14" s="15" t="s">
        <v>289</v>
      </c>
      <c r="C14" s="16" t="s">
        <v>34</v>
      </c>
      <c r="D14" s="16">
        <v>3</v>
      </c>
      <c r="E14" s="10">
        <v>0</v>
      </c>
      <c r="F14" s="11">
        <f t="shared" si="0"/>
        <v>0</v>
      </c>
      <c r="G14" s="12">
        <v>0.08</v>
      </c>
      <c r="H14" s="11">
        <f t="shared" si="1"/>
        <v>0</v>
      </c>
      <c r="I14" s="11">
        <f t="shared" si="2"/>
        <v>0</v>
      </c>
      <c r="J14" s="13"/>
      <c r="K14" s="14"/>
    </row>
    <row r="15" spans="1:11" ht="18">
      <c r="A15" s="1">
        <v>13</v>
      </c>
      <c r="B15" s="15" t="s">
        <v>290</v>
      </c>
      <c r="C15" s="16" t="s">
        <v>34</v>
      </c>
      <c r="D15" s="16">
        <v>5</v>
      </c>
      <c r="E15" s="10">
        <v>0</v>
      </c>
      <c r="F15" s="11">
        <f t="shared" si="0"/>
        <v>0</v>
      </c>
      <c r="G15" s="12">
        <v>0.08</v>
      </c>
      <c r="H15" s="11">
        <f t="shared" si="1"/>
        <v>0</v>
      </c>
      <c r="I15" s="11">
        <f t="shared" si="2"/>
        <v>0</v>
      </c>
      <c r="J15" s="13"/>
      <c r="K15" s="14"/>
    </row>
    <row r="16" spans="1:11" ht="18">
      <c r="A16" s="1">
        <v>14</v>
      </c>
      <c r="B16" s="15" t="s">
        <v>291</v>
      </c>
      <c r="C16" s="16" t="s">
        <v>11</v>
      </c>
      <c r="D16" s="16">
        <v>30</v>
      </c>
      <c r="E16" s="10">
        <v>0</v>
      </c>
      <c r="F16" s="11">
        <f t="shared" si="0"/>
        <v>0</v>
      </c>
      <c r="G16" s="12">
        <v>0.08</v>
      </c>
      <c r="H16" s="11">
        <f t="shared" si="1"/>
        <v>0</v>
      </c>
      <c r="I16" s="11">
        <f t="shared" si="2"/>
        <v>0</v>
      </c>
      <c r="J16" s="13"/>
      <c r="K16" s="14"/>
    </row>
    <row r="17" spans="1:11" ht="18">
      <c r="A17" s="1">
        <v>15</v>
      </c>
      <c r="B17" s="15" t="s">
        <v>292</v>
      </c>
      <c r="C17" s="16" t="s">
        <v>34</v>
      </c>
      <c r="D17" s="16">
        <v>90</v>
      </c>
      <c r="E17" s="10">
        <v>0</v>
      </c>
      <c r="F17" s="11">
        <f t="shared" si="0"/>
        <v>0</v>
      </c>
      <c r="G17" s="12">
        <v>0.08</v>
      </c>
      <c r="H17" s="11">
        <f t="shared" si="1"/>
        <v>0</v>
      </c>
      <c r="I17" s="11">
        <f t="shared" si="2"/>
        <v>0</v>
      </c>
      <c r="J17" s="13"/>
      <c r="K17" s="14"/>
    </row>
    <row r="18" spans="1:11" ht="18">
      <c r="A18" s="1">
        <v>16</v>
      </c>
      <c r="B18" s="15" t="s">
        <v>293</v>
      </c>
      <c r="C18" s="16" t="s">
        <v>34</v>
      </c>
      <c r="D18" s="16">
        <v>55</v>
      </c>
      <c r="E18" s="10">
        <v>0</v>
      </c>
      <c r="F18" s="11">
        <f t="shared" si="0"/>
        <v>0</v>
      </c>
      <c r="G18" s="12">
        <v>0.08</v>
      </c>
      <c r="H18" s="11">
        <f t="shared" si="1"/>
        <v>0</v>
      </c>
      <c r="I18" s="11">
        <f t="shared" si="2"/>
        <v>0</v>
      </c>
      <c r="J18" s="13"/>
      <c r="K18" s="14"/>
    </row>
    <row r="19" spans="1:11" ht="18">
      <c r="A19" s="1">
        <v>17</v>
      </c>
      <c r="B19" s="15" t="s">
        <v>294</v>
      </c>
      <c r="C19" s="16" t="s">
        <v>11</v>
      </c>
      <c r="D19" s="16">
        <v>6</v>
      </c>
      <c r="E19" s="10">
        <v>0</v>
      </c>
      <c r="F19" s="11">
        <f t="shared" si="0"/>
        <v>0</v>
      </c>
      <c r="G19" s="12">
        <v>0.08</v>
      </c>
      <c r="H19" s="11">
        <f t="shared" si="1"/>
        <v>0</v>
      </c>
      <c r="I19" s="11">
        <f t="shared" si="2"/>
        <v>0</v>
      </c>
      <c r="J19" s="13"/>
      <c r="K19" s="14"/>
    </row>
    <row r="20" spans="1:11">
      <c r="A20" s="1">
        <v>18</v>
      </c>
      <c r="B20" s="15" t="s">
        <v>295</v>
      </c>
      <c r="C20" s="16" t="s">
        <v>34</v>
      </c>
      <c r="D20" s="16">
        <v>135</v>
      </c>
      <c r="E20" s="10">
        <v>0</v>
      </c>
      <c r="F20" s="11">
        <f t="shared" si="0"/>
        <v>0</v>
      </c>
      <c r="G20" s="12">
        <v>0.08</v>
      </c>
      <c r="H20" s="11">
        <f t="shared" si="1"/>
        <v>0</v>
      </c>
      <c r="I20" s="11">
        <f t="shared" si="2"/>
        <v>0</v>
      </c>
      <c r="J20" s="13"/>
      <c r="K20" s="14"/>
    </row>
    <row r="21" spans="1:11">
      <c r="A21" s="1">
        <v>19</v>
      </c>
      <c r="B21" s="15" t="s">
        <v>296</v>
      </c>
      <c r="C21" s="16" t="s">
        <v>34</v>
      </c>
      <c r="D21" s="16">
        <v>180</v>
      </c>
      <c r="E21" s="10">
        <v>0</v>
      </c>
      <c r="F21" s="11">
        <f t="shared" si="0"/>
        <v>0</v>
      </c>
      <c r="G21" s="12">
        <v>0.08</v>
      </c>
      <c r="H21" s="11">
        <f t="shared" si="1"/>
        <v>0</v>
      </c>
      <c r="I21" s="11">
        <f t="shared" si="2"/>
        <v>0</v>
      </c>
      <c r="J21" s="13"/>
      <c r="K21" s="14"/>
    </row>
    <row r="22" spans="1:11" ht="18">
      <c r="A22" s="1">
        <v>20</v>
      </c>
      <c r="B22" s="15" t="s">
        <v>297</v>
      </c>
      <c r="C22" s="16" t="s">
        <v>11</v>
      </c>
      <c r="D22" s="16">
        <v>80</v>
      </c>
      <c r="E22" s="10">
        <v>0</v>
      </c>
      <c r="F22" s="11">
        <f t="shared" si="0"/>
        <v>0</v>
      </c>
      <c r="G22" s="12">
        <v>0.08</v>
      </c>
      <c r="H22" s="11">
        <f t="shared" si="1"/>
        <v>0</v>
      </c>
      <c r="I22" s="11">
        <f t="shared" si="2"/>
        <v>0</v>
      </c>
      <c r="J22" s="13"/>
      <c r="K22" s="14"/>
    </row>
    <row r="23" spans="1:11" ht="18">
      <c r="A23" s="1">
        <v>21</v>
      </c>
      <c r="B23" s="15" t="s">
        <v>298</v>
      </c>
      <c r="C23" s="16" t="s">
        <v>11</v>
      </c>
      <c r="D23" s="16">
        <v>30</v>
      </c>
      <c r="E23" s="10">
        <v>0</v>
      </c>
      <c r="F23" s="11">
        <f t="shared" si="0"/>
        <v>0</v>
      </c>
      <c r="G23" s="12">
        <v>0.08</v>
      </c>
      <c r="H23" s="11">
        <f t="shared" si="1"/>
        <v>0</v>
      </c>
      <c r="I23" s="11">
        <f t="shared" si="2"/>
        <v>0</v>
      </c>
      <c r="J23" s="13"/>
      <c r="K23" s="14"/>
    </row>
    <row r="24" spans="1:11" ht="18">
      <c r="A24" s="1">
        <v>22</v>
      </c>
      <c r="B24" s="15" t="s">
        <v>299</v>
      </c>
      <c r="C24" s="16" t="s">
        <v>11</v>
      </c>
      <c r="D24" s="16">
        <v>130</v>
      </c>
      <c r="E24" s="10">
        <v>0</v>
      </c>
      <c r="F24" s="11">
        <f t="shared" si="0"/>
        <v>0</v>
      </c>
      <c r="G24" s="12">
        <v>0.08</v>
      </c>
      <c r="H24" s="11">
        <f t="shared" si="1"/>
        <v>0</v>
      </c>
      <c r="I24" s="11">
        <f t="shared" si="2"/>
        <v>0</v>
      </c>
      <c r="J24" s="13"/>
      <c r="K24" s="14"/>
    </row>
    <row r="25" spans="1:11" ht="27">
      <c r="A25" s="1">
        <v>23</v>
      </c>
      <c r="B25" s="15" t="s">
        <v>300</v>
      </c>
      <c r="C25" s="16" t="s">
        <v>11</v>
      </c>
      <c r="D25" s="16">
        <v>5</v>
      </c>
      <c r="E25" s="10">
        <v>0</v>
      </c>
      <c r="F25" s="11">
        <f t="shared" si="0"/>
        <v>0</v>
      </c>
      <c r="G25" s="12">
        <v>0.08</v>
      </c>
      <c r="H25" s="11">
        <f t="shared" si="1"/>
        <v>0</v>
      </c>
      <c r="I25" s="11">
        <f t="shared" si="2"/>
        <v>0</v>
      </c>
      <c r="J25" s="13"/>
      <c r="K25" s="14"/>
    </row>
    <row r="26" spans="1:11" ht="27">
      <c r="A26" s="1">
        <v>24</v>
      </c>
      <c r="B26" s="15" t="s">
        <v>301</v>
      </c>
      <c r="C26" s="16" t="s">
        <v>34</v>
      </c>
      <c r="D26" s="16">
        <v>15</v>
      </c>
      <c r="E26" s="10">
        <v>0</v>
      </c>
      <c r="F26" s="11">
        <f t="shared" si="0"/>
        <v>0</v>
      </c>
      <c r="G26" s="12">
        <v>0.08</v>
      </c>
      <c r="H26" s="11">
        <f t="shared" si="1"/>
        <v>0</v>
      </c>
      <c r="I26" s="11">
        <f t="shared" si="2"/>
        <v>0</v>
      </c>
      <c r="J26" s="13"/>
      <c r="K26" s="14"/>
    </row>
    <row r="27" spans="1:11" ht="18">
      <c r="A27" s="1">
        <v>25</v>
      </c>
      <c r="B27" s="15" t="s">
        <v>302</v>
      </c>
      <c r="C27" s="16" t="s">
        <v>34</v>
      </c>
      <c r="D27" s="16">
        <v>240</v>
      </c>
      <c r="E27" s="10">
        <v>0</v>
      </c>
      <c r="F27" s="11">
        <f t="shared" si="0"/>
        <v>0</v>
      </c>
      <c r="G27" s="12">
        <v>0.08</v>
      </c>
      <c r="H27" s="11">
        <f t="shared" si="1"/>
        <v>0</v>
      </c>
      <c r="I27" s="11">
        <f t="shared" si="2"/>
        <v>0</v>
      </c>
      <c r="J27" s="13"/>
      <c r="K27" s="14"/>
    </row>
    <row r="28" spans="1:11" ht="27">
      <c r="A28" s="1">
        <v>26</v>
      </c>
      <c r="B28" s="15" t="s">
        <v>303</v>
      </c>
      <c r="C28" s="16" t="s">
        <v>11</v>
      </c>
      <c r="D28" s="16">
        <v>1850</v>
      </c>
      <c r="E28" s="10">
        <v>0</v>
      </c>
      <c r="F28" s="11">
        <f t="shared" si="0"/>
        <v>0</v>
      </c>
      <c r="G28" s="12">
        <v>0.08</v>
      </c>
      <c r="H28" s="11">
        <f t="shared" si="1"/>
        <v>0</v>
      </c>
      <c r="I28" s="11">
        <f t="shared" si="2"/>
        <v>0</v>
      </c>
      <c r="J28" s="13"/>
      <c r="K28" s="14"/>
    </row>
    <row r="29" spans="1:11" ht="18">
      <c r="A29" s="1">
        <v>27</v>
      </c>
      <c r="B29" s="15" t="s">
        <v>304</v>
      </c>
      <c r="C29" s="16" t="s">
        <v>11</v>
      </c>
      <c r="D29" s="16">
        <v>30</v>
      </c>
      <c r="E29" s="10">
        <v>0</v>
      </c>
      <c r="F29" s="11">
        <f t="shared" si="0"/>
        <v>0</v>
      </c>
      <c r="G29" s="12">
        <v>0.08</v>
      </c>
      <c r="H29" s="11">
        <f t="shared" si="1"/>
        <v>0</v>
      </c>
      <c r="I29" s="11">
        <f t="shared" si="2"/>
        <v>0</v>
      </c>
      <c r="J29" s="13"/>
      <c r="K29" s="14"/>
    </row>
    <row r="30" spans="1:11" ht="18">
      <c r="A30" s="1">
        <v>28</v>
      </c>
      <c r="B30" s="15" t="s">
        <v>305</v>
      </c>
      <c r="C30" s="16" t="s">
        <v>34</v>
      </c>
      <c r="D30" s="16">
        <v>500</v>
      </c>
      <c r="E30" s="10">
        <v>0</v>
      </c>
      <c r="F30" s="11">
        <f t="shared" si="0"/>
        <v>0</v>
      </c>
      <c r="G30" s="12">
        <v>0.08</v>
      </c>
      <c r="H30" s="11">
        <f t="shared" si="1"/>
        <v>0</v>
      </c>
      <c r="I30" s="11">
        <f t="shared" si="2"/>
        <v>0</v>
      </c>
      <c r="J30" s="13"/>
      <c r="K30" s="14"/>
    </row>
    <row r="31" spans="1:11">
      <c r="A31" s="1">
        <v>29</v>
      </c>
      <c r="B31" s="15" t="s">
        <v>306</v>
      </c>
      <c r="C31" s="16" t="s">
        <v>11</v>
      </c>
      <c r="D31" s="16">
        <v>1</v>
      </c>
      <c r="E31" s="10">
        <v>0</v>
      </c>
      <c r="F31" s="11">
        <f t="shared" si="0"/>
        <v>0</v>
      </c>
      <c r="G31" s="12">
        <v>0.08</v>
      </c>
      <c r="H31" s="11">
        <f t="shared" si="1"/>
        <v>0</v>
      </c>
      <c r="I31" s="11">
        <f t="shared" si="2"/>
        <v>0</v>
      </c>
      <c r="J31" s="13"/>
      <c r="K31" s="14"/>
    </row>
    <row r="32" spans="1:11">
      <c r="A32" s="1">
        <v>30</v>
      </c>
      <c r="B32" s="15" t="s">
        <v>307</v>
      </c>
      <c r="C32" s="16" t="s">
        <v>34</v>
      </c>
      <c r="D32" s="16">
        <v>160</v>
      </c>
      <c r="E32" s="10">
        <v>0</v>
      </c>
      <c r="F32" s="11">
        <f t="shared" si="0"/>
        <v>0</v>
      </c>
      <c r="G32" s="12">
        <v>0.08</v>
      </c>
      <c r="H32" s="11">
        <f t="shared" si="1"/>
        <v>0</v>
      </c>
      <c r="I32" s="11">
        <f t="shared" si="2"/>
        <v>0</v>
      </c>
      <c r="J32" s="13"/>
      <c r="K32" s="14"/>
    </row>
    <row r="33" spans="1:11">
      <c r="A33" s="1">
        <v>31</v>
      </c>
      <c r="B33" s="15" t="s">
        <v>308</v>
      </c>
      <c r="C33" s="16" t="s">
        <v>34</v>
      </c>
      <c r="D33" s="16">
        <v>120</v>
      </c>
      <c r="E33" s="10">
        <v>0</v>
      </c>
      <c r="F33" s="11">
        <f t="shared" si="0"/>
        <v>0</v>
      </c>
      <c r="G33" s="12">
        <v>0.08</v>
      </c>
      <c r="H33" s="11">
        <f t="shared" si="1"/>
        <v>0</v>
      </c>
      <c r="I33" s="11">
        <f t="shared" si="2"/>
        <v>0</v>
      </c>
      <c r="J33" s="13"/>
      <c r="K33" s="14"/>
    </row>
    <row r="34" spans="1:11" ht="18">
      <c r="A34" s="1">
        <v>32</v>
      </c>
      <c r="B34" s="15" t="s">
        <v>309</v>
      </c>
      <c r="C34" s="16" t="s">
        <v>34</v>
      </c>
      <c r="D34" s="16">
        <v>150</v>
      </c>
      <c r="E34" s="10">
        <v>0</v>
      </c>
      <c r="F34" s="11">
        <f t="shared" si="0"/>
        <v>0</v>
      </c>
      <c r="G34" s="12">
        <v>0.08</v>
      </c>
      <c r="H34" s="11">
        <f t="shared" si="1"/>
        <v>0</v>
      </c>
      <c r="I34" s="11">
        <f t="shared" si="2"/>
        <v>0</v>
      </c>
      <c r="J34" s="13"/>
      <c r="K34" s="14"/>
    </row>
    <row r="35" spans="1:11">
      <c r="G35" s="21" t="s">
        <v>225</v>
      </c>
      <c r="H35" s="22">
        <f>SUM(H3:H34)</f>
        <v>0</v>
      </c>
      <c r="I35" s="22">
        <f>SUM(I3:I34)</f>
        <v>0</v>
      </c>
    </row>
  </sheetData>
  <mergeCells count="1">
    <mergeCell ref="C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39EE6-985B-4B28-AE6F-98FD2D66BA2A}">
  <dimension ref="A1:K372"/>
  <sheetViews>
    <sheetView workbookViewId="0">
      <selection activeCell="M7" sqref="M7"/>
    </sheetView>
  </sheetViews>
  <sheetFormatPr defaultRowHeight="14.5"/>
  <cols>
    <col min="2" max="2" width="17.453125" customWidth="1"/>
    <col min="10" max="10" width="17.81640625" customWidth="1"/>
    <col min="11" max="11" width="17.54296875" customWidth="1"/>
  </cols>
  <sheetData>
    <row r="1" spans="1:11">
      <c r="A1" s="1"/>
      <c r="B1" s="2" t="s">
        <v>685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>
      <c r="A3" s="1">
        <v>1</v>
      </c>
      <c r="B3" s="25" t="s">
        <v>311</v>
      </c>
      <c r="C3" s="24" t="s">
        <v>11</v>
      </c>
      <c r="D3" s="24">
        <v>5</v>
      </c>
      <c r="E3" s="10">
        <v>0</v>
      </c>
      <c r="F3" s="11">
        <f t="shared" ref="F3:F66" si="0">ROUND(E3*(1+G3),2)</f>
        <v>0</v>
      </c>
      <c r="G3" s="12">
        <v>0.08</v>
      </c>
      <c r="H3" s="11">
        <f t="shared" ref="H3:H66" si="1">ROUND(D3*E3,2)</f>
        <v>0</v>
      </c>
      <c r="I3" s="11">
        <f t="shared" ref="I3:I66" si="2">ROUND(H3*(1+G3),2)</f>
        <v>0</v>
      </c>
      <c r="J3" s="9"/>
      <c r="K3" s="9"/>
    </row>
    <row r="4" spans="1:11" ht="18">
      <c r="A4" s="1">
        <v>2</v>
      </c>
      <c r="B4" s="25" t="s">
        <v>312</v>
      </c>
      <c r="C4" s="24" t="s">
        <v>11</v>
      </c>
      <c r="D4" s="24">
        <v>5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 ht="18">
      <c r="A5" s="1">
        <v>3</v>
      </c>
      <c r="B5" s="25" t="s">
        <v>313</v>
      </c>
      <c r="C5" s="24" t="s">
        <v>11</v>
      </c>
      <c r="D5" s="24">
        <v>900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 ht="18">
      <c r="A6" s="1">
        <v>4</v>
      </c>
      <c r="B6" s="25" t="s">
        <v>314</v>
      </c>
      <c r="C6" s="24" t="s">
        <v>11</v>
      </c>
      <c r="D6" s="24">
        <v>5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 ht="18">
      <c r="A7" s="1">
        <v>5</v>
      </c>
      <c r="B7" s="25" t="s">
        <v>315</v>
      </c>
      <c r="C7" s="24" t="s">
        <v>11</v>
      </c>
      <c r="D7" s="24">
        <v>3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>
      <c r="A8" s="1">
        <v>6</v>
      </c>
      <c r="B8" s="25" t="s">
        <v>316</v>
      </c>
      <c r="C8" s="24" t="s">
        <v>11</v>
      </c>
      <c r="D8" s="24">
        <v>20</v>
      </c>
      <c r="E8" s="10">
        <v>0</v>
      </c>
      <c r="F8" s="11">
        <f t="shared" si="0"/>
        <v>0</v>
      </c>
      <c r="G8" s="12">
        <v>0.08</v>
      </c>
      <c r="H8" s="11">
        <f t="shared" si="1"/>
        <v>0</v>
      </c>
      <c r="I8" s="11">
        <f t="shared" si="2"/>
        <v>0</v>
      </c>
      <c r="J8" s="13"/>
      <c r="K8" s="14"/>
    </row>
    <row r="9" spans="1:11" ht="18">
      <c r="A9" s="1">
        <v>7</v>
      </c>
      <c r="B9" s="25" t="s">
        <v>317</v>
      </c>
      <c r="C9" s="24" t="s">
        <v>11</v>
      </c>
      <c r="D9" s="24">
        <v>30</v>
      </c>
      <c r="E9" s="10">
        <v>0</v>
      </c>
      <c r="F9" s="11">
        <f t="shared" si="0"/>
        <v>0</v>
      </c>
      <c r="G9" s="12">
        <v>0.08</v>
      </c>
      <c r="H9" s="11">
        <f t="shared" si="1"/>
        <v>0</v>
      </c>
      <c r="I9" s="11">
        <f t="shared" si="2"/>
        <v>0</v>
      </c>
      <c r="J9" s="13"/>
      <c r="K9" s="14"/>
    </row>
    <row r="10" spans="1:11">
      <c r="A10" s="1">
        <v>8</v>
      </c>
      <c r="B10" s="25" t="s">
        <v>318</v>
      </c>
      <c r="C10" s="24" t="s">
        <v>11</v>
      </c>
      <c r="D10" s="24">
        <v>100</v>
      </c>
      <c r="E10" s="10">
        <v>0</v>
      </c>
      <c r="F10" s="11">
        <f t="shared" si="0"/>
        <v>0</v>
      </c>
      <c r="G10" s="12">
        <v>0.08</v>
      </c>
      <c r="H10" s="11">
        <f t="shared" si="1"/>
        <v>0</v>
      </c>
      <c r="I10" s="11">
        <f t="shared" si="2"/>
        <v>0</v>
      </c>
      <c r="J10" s="13"/>
      <c r="K10" s="14"/>
    </row>
    <row r="11" spans="1:11" ht="18">
      <c r="A11" s="1">
        <v>9</v>
      </c>
      <c r="B11" s="25" t="s">
        <v>319</v>
      </c>
      <c r="C11" s="24" t="s">
        <v>11</v>
      </c>
      <c r="D11" s="24">
        <v>8</v>
      </c>
      <c r="E11" s="10">
        <v>0</v>
      </c>
      <c r="F11" s="11">
        <f t="shared" si="0"/>
        <v>0</v>
      </c>
      <c r="G11" s="12">
        <v>0.08</v>
      </c>
      <c r="H11" s="11">
        <f t="shared" si="1"/>
        <v>0</v>
      </c>
      <c r="I11" s="11">
        <f t="shared" si="2"/>
        <v>0</v>
      </c>
      <c r="J11" s="13"/>
      <c r="K11" s="14"/>
    </row>
    <row r="12" spans="1:11" ht="18">
      <c r="A12" s="1">
        <v>10</v>
      </c>
      <c r="B12" s="25" t="s">
        <v>320</v>
      </c>
      <c r="C12" s="24" t="s">
        <v>11</v>
      </c>
      <c r="D12" s="24">
        <v>18</v>
      </c>
      <c r="E12" s="10">
        <v>0</v>
      </c>
      <c r="F12" s="11">
        <f t="shared" si="0"/>
        <v>0</v>
      </c>
      <c r="G12" s="12">
        <v>0.08</v>
      </c>
      <c r="H12" s="11">
        <f t="shared" si="1"/>
        <v>0</v>
      </c>
      <c r="I12" s="11">
        <f t="shared" si="2"/>
        <v>0</v>
      </c>
      <c r="J12" s="13"/>
      <c r="K12" s="14"/>
    </row>
    <row r="13" spans="1:11" ht="18">
      <c r="A13" s="1">
        <v>11</v>
      </c>
      <c r="B13" s="25" t="s">
        <v>321</v>
      </c>
      <c r="C13" s="24" t="s">
        <v>11</v>
      </c>
      <c r="D13" s="24">
        <v>3</v>
      </c>
      <c r="E13" s="10">
        <v>0</v>
      </c>
      <c r="F13" s="11">
        <f t="shared" si="0"/>
        <v>0</v>
      </c>
      <c r="G13" s="12">
        <v>0.08</v>
      </c>
      <c r="H13" s="11">
        <f t="shared" si="1"/>
        <v>0</v>
      </c>
      <c r="I13" s="11">
        <f t="shared" si="2"/>
        <v>0</v>
      </c>
      <c r="J13" s="13"/>
      <c r="K13" s="14"/>
    </row>
    <row r="14" spans="1:11" ht="18">
      <c r="A14" s="1">
        <v>12</v>
      </c>
      <c r="B14" s="25" t="s">
        <v>322</v>
      </c>
      <c r="C14" s="24" t="s">
        <v>11</v>
      </c>
      <c r="D14" s="24">
        <v>20</v>
      </c>
      <c r="E14" s="10">
        <v>0</v>
      </c>
      <c r="F14" s="11">
        <f t="shared" si="0"/>
        <v>0</v>
      </c>
      <c r="G14" s="12">
        <v>0.08</v>
      </c>
      <c r="H14" s="11">
        <f t="shared" si="1"/>
        <v>0</v>
      </c>
      <c r="I14" s="11">
        <f t="shared" si="2"/>
        <v>0</v>
      </c>
      <c r="J14" s="13"/>
      <c r="K14" s="14"/>
    </row>
    <row r="15" spans="1:11" ht="18">
      <c r="A15" s="1">
        <v>13</v>
      </c>
      <c r="B15" s="25" t="s">
        <v>323</v>
      </c>
      <c r="C15" s="24" t="s">
        <v>11</v>
      </c>
      <c r="D15" s="24">
        <v>6</v>
      </c>
      <c r="E15" s="10">
        <v>0</v>
      </c>
      <c r="F15" s="11">
        <f t="shared" si="0"/>
        <v>0</v>
      </c>
      <c r="G15" s="12">
        <v>0.08</v>
      </c>
      <c r="H15" s="11">
        <f t="shared" si="1"/>
        <v>0</v>
      </c>
      <c r="I15" s="11">
        <f t="shared" si="2"/>
        <v>0</v>
      </c>
      <c r="J15" s="13"/>
      <c r="K15" s="14"/>
    </row>
    <row r="16" spans="1:11" ht="18">
      <c r="A16" s="1">
        <v>14</v>
      </c>
      <c r="B16" s="25" t="s">
        <v>324</v>
      </c>
      <c r="C16" s="24" t="s">
        <v>21</v>
      </c>
      <c r="D16" s="24">
        <v>10</v>
      </c>
      <c r="E16" s="10">
        <v>0</v>
      </c>
      <c r="F16" s="11">
        <f t="shared" si="0"/>
        <v>0</v>
      </c>
      <c r="G16" s="12">
        <v>0.08</v>
      </c>
      <c r="H16" s="11">
        <f t="shared" si="1"/>
        <v>0</v>
      </c>
      <c r="I16" s="11">
        <f t="shared" si="2"/>
        <v>0</v>
      </c>
      <c r="J16" s="13"/>
      <c r="K16" s="14"/>
    </row>
    <row r="17" spans="1:11" ht="27">
      <c r="A17" s="1">
        <v>15</v>
      </c>
      <c r="B17" s="25" t="s">
        <v>325</v>
      </c>
      <c r="C17" s="24" t="s">
        <v>11</v>
      </c>
      <c r="D17" s="24">
        <v>90</v>
      </c>
      <c r="E17" s="10">
        <v>0</v>
      </c>
      <c r="F17" s="11">
        <f t="shared" si="0"/>
        <v>0</v>
      </c>
      <c r="G17" s="12">
        <v>0.08</v>
      </c>
      <c r="H17" s="11">
        <f t="shared" si="1"/>
        <v>0</v>
      </c>
      <c r="I17" s="11">
        <f t="shared" si="2"/>
        <v>0</v>
      </c>
      <c r="J17" s="13"/>
      <c r="K17" s="14"/>
    </row>
    <row r="18" spans="1:11" ht="18">
      <c r="A18" s="1">
        <v>16</v>
      </c>
      <c r="B18" s="25" t="s">
        <v>326</v>
      </c>
      <c r="C18" s="24" t="s">
        <v>11</v>
      </c>
      <c r="D18" s="24">
        <v>5</v>
      </c>
      <c r="E18" s="10">
        <v>0</v>
      </c>
      <c r="F18" s="11">
        <f t="shared" si="0"/>
        <v>0</v>
      </c>
      <c r="G18" s="12">
        <v>0.08</v>
      </c>
      <c r="H18" s="11">
        <f t="shared" si="1"/>
        <v>0</v>
      </c>
      <c r="I18" s="11">
        <f t="shared" si="2"/>
        <v>0</v>
      </c>
      <c r="J18" s="13"/>
      <c r="K18" s="14"/>
    </row>
    <row r="19" spans="1:11" ht="18">
      <c r="A19" s="1">
        <v>17</v>
      </c>
      <c r="B19" s="25" t="s">
        <v>327</v>
      </c>
      <c r="C19" s="24" t="s">
        <v>11</v>
      </c>
      <c r="D19" s="24">
        <v>25</v>
      </c>
      <c r="E19" s="10">
        <v>0</v>
      </c>
      <c r="F19" s="11">
        <f t="shared" si="0"/>
        <v>0</v>
      </c>
      <c r="G19" s="12">
        <v>0.08</v>
      </c>
      <c r="H19" s="11">
        <f t="shared" si="1"/>
        <v>0</v>
      </c>
      <c r="I19" s="11">
        <f t="shared" si="2"/>
        <v>0</v>
      </c>
      <c r="J19" s="13"/>
      <c r="K19" s="14"/>
    </row>
    <row r="20" spans="1:11">
      <c r="A20" s="1">
        <v>18</v>
      </c>
      <c r="B20" s="25" t="s">
        <v>328</v>
      </c>
      <c r="C20" s="24" t="s">
        <v>11</v>
      </c>
      <c r="D20" s="24">
        <v>5</v>
      </c>
      <c r="E20" s="10">
        <v>0</v>
      </c>
      <c r="F20" s="11">
        <f t="shared" si="0"/>
        <v>0</v>
      </c>
      <c r="G20" s="12">
        <v>0.08</v>
      </c>
      <c r="H20" s="11">
        <f t="shared" si="1"/>
        <v>0</v>
      </c>
      <c r="I20" s="11">
        <f t="shared" si="2"/>
        <v>0</v>
      </c>
      <c r="J20" s="13"/>
      <c r="K20" s="14"/>
    </row>
    <row r="21" spans="1:11" ht="18">
      <c r="A21" s="1">
        <v>19</v>
      </c>
      <c r="B21" s="25" t="s">
        <v>329</v>
      </c>
      <c r="C21" s="24" t="s">
        <v>11</v>
      </c>
      <c r="D21" s="24">
        <v>10</v>
      </c>
      <c r="E21" s="10">
        <v>0</v>
      </c>
      <c r="F21" s="11">
        <f t="shared" si="0"/>
        <v>0</v>
      </c>
      <c r="G21" s="12">
        <v>0.08</v>
      </c>
      <c r="H21" s="11">
        <f t="shared" si="1"/>
        <v>0</v>
      </c>
      <c r="I21" s="11">
        <f t="shared" si="2"/>
        <v>0</v>
      </c>
      <c r="J21" s="13"/>
      <c r="K21" s="14"/>
    </row>
    <row r="22" spans="1:11" ht="18">
      <c r="A22" s="1">
        <v>20</v>
      </c>
      <c r="B22" s="25" t="s">
        <v>330</v>
      </c>
      <c r="C22" s="24" t="s">
        <v>11</v>
      </c>
      <c r="D22" s="24">
        <v>15</v>
      </c>
      <c r="E22" s="10">
        <v>0</v>
      </c>
      <c r="F22" s="11">
        <f t="shared" si="0"/>
        <v>0</v>
      </c>
      <c r="G22" s="12">
        <v>0.08</v>
      </c>
      <c r="H22" s="11">
        <f t="shared" si="1"/>
        <v>0</v>
      </c>
      <c r="I22" s="11">
        <f t="shared" si="2"/>
        <v>0</v>
      </c>
      <c r="J22" s="13"/>
      <c r="K22" s="14"/>
    </row>
    <row r="23" spans="1:11" ht="18">
      <c r="A23" s="1">
        <v>21</v>
      </c>
      <c r="B23" s="25" t="s">
        <v>331</v>
      </c>
      <c r="C23" s="24" t="s">
        <v>11</v>
      </c>
      <c r="D23" s="24">
        <v>20</v>
      </c>
      <c r="E23" s="10">
        <v>0</v>
      </c>
      <c r="F23" s="11">
        <f t="shared" si="0"/>
        <v>0</v>
      </c>
      <c r="G23" s="12">
        <v>0.08</v>
      </c>
      <c r="H23" s="11">
        <f t="shared" si="1"/>
        <v>0</v>
      </c>
      <c r="I23" s="11">
        <f t="shared" si="2"/>
        <v>0</v>
      </c>
      <c r="J23" s="13"/>
      <c r="K23" s="14"/>
    </row>
    <row r="24" spans="1:11">
      <c r="A24" s="1">
        <v>22</v>
      </c>
      <c r="B24" s="25" t="s">
        <v>332</v>
      </c>
      <c r="C24" s="24" t="s">
        <v>11</v>
      </c>
      <c r="D24" s="24">
        <v>30</v>
      </c>
      <c r="E24" s="10">
        <v>0</v>
      </c>
      <c r="F24" s="11">
        <f t="shared" si="0"/>
        <v>0</v>
      </c>
      <c r="G24" s="12">
        <v>0.08</v>
      </c>
      <c r="H24" s="11">
        <f t="shared" si="1"/>
        <v>0</v>
      </c>
      <c r="I24" s="11">
        <f t="shared" si="2"/>
        <v>0</v>
      </c>
      <c r="J24" s="13"/>
      <c r="K24" s="14"/>
    </row>
    <row r="25" spans="1:11" ht="18">
      <c r="A25" s="1">
        <v>23</v>
      </c>
      <c r="B25" s="25" t="s">
        <v>333</v>
      </c>
      <c r="C25" s="24" t="s">
        <v>11</v>
      </c>
      <c r="D25" s="24">
        <v>40</v>
      </c>
      <c r="E25" s="10">
        <v>0</v>
      </c>
      <c r="F25" s="11">
        <f t="shared" si="0"/>
        <v>0</v>
      </c>
      <c r="G25" s="12">
        <v>0.08</v>
      </c>
      <c r="H25" s="11">
        <f t="shared" si="1"/>
        <v>0</v>
      </c>
      <c r="I25" s="11">
        <f t="shared" si="2"/>
        <v>0</v>
      </c>
      <c r="J25" s="13"/>
      <c r="K25" s="14"/>
    </row>
    <row r="26" spans="1:11">
      <c r="A26" s="1">
        <v>24</v>
      </c>
      <c r="B26" s="25" t="s">
        <v>334</v>
      </c>
      <c r="C26" s="24" t="s">
        <v>34</v>
      </c>
      <c r="D26" s="24">
        <v>50</v>
      </c>
      <c r="E26" s="10">
        <v>0</v>
      </c>
      <c r="F26" s="11">
        <f t="shared" si="0"/>
        <v>0</v>
      </c>
      <c r="G26" s="12">
        <v>0.08</v>
      </c>
      <c r="H26" s="11">
        <f t="shared" si="1"/>
        <v>0</v>
      </c>
      <c r="I26" s="11">
        <f t="shared" si="2"/>
        <v>0</v>
      </c>
      <c r="J26" s="13"/>
      <c r="K26" s="14"/>
    </row>
    <row r="27" spans="1:11">
      <c r="A27" s="1">
        <v>25</v>
      </c>
      <c r="B27" s="25" t="s">
        <v>335</v>
      </c>
      <c r="C27" s="24" t="s">
        <v>11</v>
      </c>
      <c r="D27" s="24">
        <v>1</v>
      </c>
      <c r="E27" s="10">
        <v>0</v>
      </c>
      <c r="F27" s="11">
        <f t="shared" si="0"/>
        <v>0</v>
      </c>
      <c r="G27" s="12">
        <v>0.08</v>
      </c>
      <c r="H27" s="11">
        <f t="shared" si="1"/>
        <v>0</v>
      </c>
      <c r="I27" s="11">
        <f t="shared" si="2"/>
        <v>0</v>
      </c>
      <c r="J27" s="13"/>
      <c r="K27" s="14"/>
    </row>
    <row r="28" spans="1:11">
      <c r="A28" s="1">
        <v>26</v>
      </c>
      <c r="B28" s="25" t="s">
        <v>336</v>
      </c>
      <c r="C28" s="24" t="s">
        <v>11</v>
      </c>
      <c r="D28" s="24">
        <v>15</v>
      </c>
      <c r="E28" s="10">
        <v>0</v>
      </c>
      <c r="F28" s="11">
        <f t="shared" si="0"/>
        <v>0</v>
      </c>
      <c r="G28" s="12">
        <v>0.08</v>
      </c>
      <c r="H28" s="11">
        <f t="shared" si="1"/>
        <v>0</v>
      </c>
      <c r="I28" s="11">
        <f t="shared" si="2"/>
        <v>0</v>
      </c>
      <c r="J28" s="13"/>
      <c r="K28" s="14"/>
    </row>
    <row r="29" spans="1:11">
      <c r="A29" s="1">
        <v>27</v>
      </c>
      <c r="B29" s="25" t="s">
        <v>337</v>
      </c>
      <c r="C29" s="24" t="s">
        <v>11</v>
      </c>
      <c r="D29" s="24">
        <v>2</v>
      </c>
      <c r="E29" s="10">
        <v>0</v>
      </c>
      <c r="F29" s="11">
        <f t="shared" si="0"/>
        <v>0</v>
      </c>
      <c r="G29" s="12">
        <v>0.08</v>
      </c>
      <c r="H29" s="11">
        <f t="shared" si="1"/>
        <v>0</v>
      </c>
      <c r="I29" s="11">
        <f t="shared" si="2"/>
        <v>0</v>
      </c>
      <c r="J29" s="13"/>
      <c r="K29" s="14"/>
    </row>
    <row r="30" spans="1:11" ht="27">
      <c r="A30" s="1">
        <v>28</v>
      </c>
      <c r="B30" s="25" t="s">
        <v>338</v>
      </c>
      <c r="C30" s="24" t="s">
        <v>11</v>
      </c>
      <c r="D30" s="24">
        <v>15</v>
      </c>
      <c r="E30" s="10">
        <v>0</v>
      </c>
      <c r="F30" s="11">
        <f t="shared" si="0"/>
        <v>0</v>
      </c>
      <c r="G30" s="12">
        <v>0.08</v>
      </c>
      <c r="H30" s="11">
        <f t="shared" si="1"/>
        <v>0</v>
      </c>
      <c r="I30" s="11">
        <f t="shared" si="2"/>
        <v>0</v>
      </c>
      <c r="J30" s="13"/>
      <c r="K30" s="14"/>
    </row>
    <row r="31" spans="1:11" ht="27">
      <c r="A31" s="1">
        <v>29</v>
      </c>
      <c r="B31" s="25" t="s">
        <v>684</v>
      </c>
      <c r="C31" s="24" t="s">
        <v>11</v>
      </c>
      <c r="D31" s="24">
        <v>90</v>
      </c>
      <c r="E31" s="10">
        <v>0</v>
      </c>
      <c r="F31" s="11">
        <f t="shared" si="0"/>
        <v>0</v>
      </c>
      <c r="G31" s="12">
        <v>0.08</v>
      </c>
      <c r="H31" s="11">
        <f t="shared" si="1"/>
        <v>0</v>
      </c>
      <c r="I31" s="11">
        <f t="shared" si="2"/>
        <v>0</v>
      </c>
      <c r="J31" s="13"/>
      <c r="K31" s="14"/>
    </row>
    <row r="32" spans="1:11" ht="18">
      <c r="A32" s="1">
        <v>30</v>
      </c>
      <c r="B32" s="25" t="s">
        <v>339</v>
      </c>
      <c r="C32" s="24" t="s">
        <v>11</v>
      </c>
      <c r="D32" s="24">
        <v>15</v>
      </c>
      <c r="E32" s="10">
        <v>0</v>
      </c>
      <c r="F32" s="11">
        <f t="shared" si="0"/>
        <v>0</v>
      </c>
      <c r="G32" s="12">
        <v>0.08</v>
      </c>
      <c r="H32" s="11">
        <f t="shared" si="1"/>
        <v>0</v>
      </c>
      <c r="I32" s="11">
        <f t="shared" si="2"/>
        <v>0</v>
      </c>
      <c r="J32" s="13"/>
      <c r="K32" s="14"/>
    </row>
    <row r="33" spans="1:11" ht="18">
      <c r="A33" s="1">
        <v>31</v>
      </c>
      <c r="B33" s="25" t="s">
        <v>340</v>
      </c>
      <c r="C33" s="24" t="s">
        <v>11</v>
      </c>
      <c r="D33" s="24">
        <v>5</v>
      </c>
      <c r="E33" s="10">
        <v>0</v>
      </c>
      <c r="F33" s="11">
        <f t="shared" si="0"/>
        <v>0</v>
      </c>
      <c r="G33" s="12">
        <v>0.08</v>
      </c>
      <c r="H33" s="11">
        <f t="shared" si="1"/>
        <v>0</v>
      </c>
      <c r="I33" s="11">
        <f t="shared" si="2"/>
        <v>0</v>
      </c>
      <c r="J33" s="13"/>
      <c r="K33" s="14"/>
    </row>
    <row r="34" spans="1:11" ht="18">
      <c r="A34" s="1">
        <v>32</v>
      </c>
      <c r="B34" s="25" t="s">
        <v>341</v>
      </c>
      <c r="C34" s="24" t="s">
        <v>11</v>
      </c>
      <c r="D34" s="24">
        <v>2</v>
      </c>
      <c r="E34" s="10">
        <v>0</v>
      </c>
      <c r="F34" s="11">
        <f t="shared" si="0"/>
        <v>0</v>
      </c>
      <c r="G34" s="12">
        <v>0.08</v>
      </c>
      <c r="H34" s="11">
        <f t="shared" si="1"/>
        <v>0</v>
      </c>
      <c r="I34" s="11">
        <f t="shared" si="2"/>
        <v>0</v>
      </c>
      <c r="J34" s="13"/>
      <c r="K34" s="14"/>
    </row>
    <row r="35" spans="1:11" ht="27">
      <c r="A35" s="1">
        <v>33</v>
      </c>
      <c r="B35" s="25" t="s">
        <v>342</v>
      </c>
      <c r="C35" s="24" t="s">
        <v>11</v>
      </c>
      <c r="D35" s="24">
        <v>6</v>
      </c>
      <c r="E35" s="10">
        <v>0</v>
      </c>
      <c r="F35" s="11">
        <f t="shared" si="0"/>
        <v>0</v>
      </c>
      <c r="G35" s="12">
        <v>0.08</v>
      </c>
      <c r="H35" s="11">
        <f t="shared" si="1"/>
        <v>0</v>
      </c>
      <c r="I35" s="11">
        <f t="shared" si="2"/>
        <v>0</v>
      </c>
      <c r="J35" s="13"/>
      <c r="K35" s="14"/>
    </row>
    <row r="36" spans="1:11">
      <c r="A36" s="1">
        <v>34</v>
      </c>
      <c r="B36" s="25" t="s">
        <v>343</v>
      </c>
      <c r="C36" s="24" t="s">
        <v>11</v>
      </c>
      <c r="D36" s="24">
        <v>450</v>
      </c>
      <c r="E36" s="10">
        <v>0</v>
      </c>
      <c r="F36" s="11">
        <f t="shared" si="0"/>
        <v>0</v>
      </c>
      <c r="G36" s="12">
        <v>0.08</v>
      </c>
      <c r="H36" s="11">
        <f t="shared" si="1"/>
        <v>0</v>
      </c>
      <c r="I36" s="11">
        <f t="shared" si="2"/>
        <v>0</v>
      </c>
      <c r="J36" s="13"/>
      <c r="K36" s="14"/>
    </row>
    <row r="37" spans="1:11">
      <c r="A37" s="1">
        <v>35</v>
      </c>
      <c r="B37" s="25" t="s">
        <v>344</v>
      </c>
      <c r="C37" s="24" t="s">
        <v>34</v>
      </c>
      <c r="D37" s="24">
        <v>10</v>
      </c>
      <c r="E37" s="10">
        <v>0</v>
      </c>
      <c r="F37" s="11">
        <f t="shared" si="0"/>
        <v>0</v>
      </c>
      <c r="G37" s="12">
        <v>0.08</v>
      </c>
      <c r="H37" s="11">
        <f t="shared" si="1"/>
        <v>0</v>
      </c>
      <c r="I37" s="11">
        <f t="shared" si="2"/>
        <v>0</v>
      </c>
      <c r="J37" s="13"/>
      <c r="K37" s="14"/>
    </row>
    <row r="38" spans="1:11">
      <c r="A38" s="1">
        <v>36</v>
      </c>
      <c r="B38" s="25" t="s">
        <v>345</v>
      </c>
      <c r="C38" s="24" t="s">
        <v>34</v>
      </c>
      <c r="D38" s="24">
        <v>20</v>
      </c>
      <c r="E38" s="10">
        <v>0</v>
      </c>
      <c r="F38" s="11">
        <f t="shared" si="0"/>
        <v>0</v>
      </c>
      <c r="G38" s="12">
        <v>0.08</v>
      </c>
      <c r="H38" s="11">
        <f t="shared" si="1"/>
        <v>0</v>
      </c>
      <c r="I38" s="11">
        <f t="shared" si="2"/>
        <v>0</v>
      </c>
      <c r="J38" s="13"/>
      <c r="K38" s="14"/>
    </row>
    <row r="39" spans="1:11">
      <c r="A39" s="1">
        <v>37</v>
      </c>
      <c r="B39" s="25" t="s">
        <v>346</v>
      </c>
      <c r="C39" s="24" t="s">
        <v>11</v>
      </c>
      <c r="D39" s="24">
        <v>2</v>
      </c>
      <c r="E39" s="10">
        <v>0</v>
      </c>
      <c r="F39" s="11">
        <f t="shared" si="0"/>
        <v>0</v>
      </c>
      <c r="G39" s="12">
        <v>0.08</v>
      </c>
      <c r="H39" s="11">
        <f t="shared" si="1"/>
        <v>0</v>
      </c>
      <c r="I39" s="11">
        <f t="shared" si="2"/>
        <v>0</v>
      </c>
      <c r="J39" s="13"/>
      <c r="K39" s="14"/>
    </row>
    <row r="40" spans="1:11">
      <c r="A40" s="1">
        <v>38</v>
      </c>
      <c r="B40" s="25" t="s">
        <v>347</v>
      </c>
      <c r="C40" s="24" t="s">
        <v>11</v>
      </c>
      <c r="D40" s="24">
        <v>8</v>
      </c>
      <c r="E40" s="10">
        <v>0</v>
      </c>
      <c r="F40" s="11">
        <f t="shared" si="0"/>
        <v>0</v>
      </c>
      <c r="G40" s="12">
        <v>0.08</v>
      </c>
      <c r="H40" s="11">
        <f t="shared" si="1"/>
        <v>0</v>
      </c>
      <c r="I40" s="11">
        <f t="shared" si="2"/>
        <v>0</v>
      </c>
      <c r="J40" s="13"/>
      <c r="K40" s="14"/>
    </row>
    <row r="41" spans="1:11" ht="18">
      <c r="A41" s="1">
        <v>39</v>
      </c>
      <c r="B41" s="25" t="s">
        <v>348</v>
      </c>
      <c r="C41" s="24" t="s">
        <v>11</v>
      </c>
      <c r="D41" s="24">
        <v>10</v>
      </c>
      <c r="E41" s="10">
        <v>0</v>
      </c>
      <c r="F41" s="11">
        <f t="shared" si="0"/>
        <v>0</v>
      </c>
      <c r="G41" s="12">
        <v>0.08</v>
      </c>
      <c r="H41" s="11">
        <f t="shared" si="1"/>
        <v>0</v>
      </c>
      <c r="I41" s="11">
        <f t="shared" si="2"/>
        <v>0</v>
      </c>
      <c r="J41" s="13"/>
      <c r="K41" s="14"/>
    </row>
    <row r="42" spans="1:11" ht="18">
      <c r="A42" s="1">
        <v>40</v>
      </c>
      <c r="B42" s="25" t="s">
        <v>349</v>
      </c>
      <c r="C42" s="24" t="s">
        <v>34</v>
      </c>
      <c r="D42" s="24">
        <v>5</v>
      </c>
      <c r="E42" s="10">
        <v>0</v>
      </c>
      <c r="F42" s="11">
        <f t="shared" si="0"/>
        <v>0</v>
      </c>
      <c r="G42" s="12">
        <v>0.08</v>
      </c>
      <c r="H42" s="11">
        <f t="shared" si="1"/>
        <v>0</v>
      </c>
      <c r="I42" s="11">
        <f t="shared" si="2"/>
        <v>0</v>
      </c>
      <c r="J42" s="13"/>
      <c r="K42" s="14"/>
    </row>
    <row r="43" spans="1:11" ht="18">
      <c r="A43" s="1">
        <v>41</v>
      </c>
      <c r="B43" s="25" t="s">
        <v>350</v>
      </c>
      <c r="C43" s="24" t="s">
        <v>34</v>
      </c>
      <c r="D43" s="24">
        <v>5</v>
      </c>
      <c r="E43" s="10">
        <v>0</v>
      </c>
      <c r="F43" s="11">
        <f t="shared" si="0"/>
        <v>0</v>
      </c>
      <c r="G43" s="12">
        <v>0.08</v>
      </c>
      <c r="H43" s="11">
        <f t="shared" si="1"/>
        <v>0</v>
      </c>
      <c r="I43" s="11">
        <f t="shared" si="2"/>
        <v>0</v>
      </c>
      <c r="J43" s="13"/>
      <c r="K43" s="14"/>
    </row>
    <row r="44" spans="1:11">
      <c r="A44" s="1">
        <v>42</v>
      </c>
      <c r="B44" s="25" t="s">
        <v>351</v>
      </c>
      <c r="C44" s="24" t="s">
        <v>11</v>
      </c>
      <c r="D44" s="24">
        <v>5</v>
      </c>
      <c r="E44" s="10">
        <v>0</v>
      </c>
      <c r="F44" s="11">
        <f t="shared" si="0"/>
        <v>0</v>
      </c>
      <c r="G44" s="12">
        <v>0.08</v>
      </c>
      <c r="H44" s="11">
        <f t="shared" si="1"/>
        <v>0</v>
      </c>
      <c r="I44" s="11">
        <f t="shared" si="2"/>
        <v>0</v>
      </c>
      <c r="J44" s="13"/>
      <c r="K44" s="14"/>
    </row>
    <row r="45" spans="1:11" ht="18">
      <c r="A45" s="1">
        <v>43</v>
      </c>
      <c r="B45" s="25" t="s">
        <v>352</v>
      </c>
      <c r="C45" s="24" t="s">
        <v>11</v>
      </c>
      <c r="D45" s="24">
        <v>20</v>
      </c>
      <c r="E45" s="10">
        <v>0</v>
      </c>
      <c r="F45" s="11">
        <f t="shared" si="0"/>
        <v>0</v>
      </c>
      <c r="G45" s="12">
        <v>0.08</v>
      </c>
      <c r="H45" s="11">
        <f t="shared" si="1"/>
        <v>0</v>
      </c>
      <c r="I45" s="11">
        <f t="shared" si="2"/>
        <v>0</v>
      </c>
      <c r="J45" s="13"/>
      <c r="K45" s="14"/>
    </row>
    <row r="46" spans="1:11" ht="18">
      <c r="A46" s="1">
        <v>44</v>
      </c>
      <c r="B46" s="25" t="s">
        <v>353</v>
      </c>
      <c r="C46" s="24" t="s">
        <v>11</v>
      </c>
      <c r="D46" s="24">
        <v>5</v>
      </c>
      <c r="E46" s="10">
        <v>0</v>
      </c>
      <c r="F46" s="11">
        <f t="shared" si="0"/>
        <v>0</v>
      </c>
      <c r="G46" s="12">
        <v>0.08</v>
      </c>
      <c r="H46" s="11">
        <f t="shared" si="1"/>
        <v>0</v>
      </c>
      <c r="I46" s="11">
        <f t="shared" si="2"/>
        <v>0</v>
      </c>
      <c r="J46" s="13"/>
      <c r="K46" s="14"/>
    </row>
    <row r="47" spans="1:11">
      <c r="A47" s="1">
        <v>45</v>
      </c>
      <c r="B47" s="25" t="s">
        <v>354</v>
      </c>
      <c r="C47" s="24" t="s">
        <v>11</v>
      </c>
      <c r="D47" s="24">
        <v>5</v>
      </c>
      <c r="E47" s="10">
        <v>0</v>
      </c>
      <c r="F47" s="11">
        <f t="shared" si="0"/>
        <v>0</v>
      </c>
      <c r="G47" s="12">
        <v>0.08</v>
      </c>
      <c r="H47" s="11">
        <f t="shared" si="1"/>
        <v>0</v>
      </c>
      <c r="I47" s="11">
        <f t="shared" si="2"/>
        <v>0</v>
      </c>
      <c r="J47" s="13"/>
      <c r="K47" s="14"/>
    </row>
    <row r="48" spans="1:11">
      <c r="A48" s="1">
        <v>46</v>
      </c>
      <c r="B48" s="25" t="s">
        <v>355</v>
      </c>
      <c r="C48" s="24" t="s">
        <v>11</v>
      </c>
      <c r="D48" s="24">
        <v>80</v>
      </c>
      <c r="E48" s="10">
        <v>0</v>
      </c>
      <c r="F48" s="11">
        <f t="shared" si="0"/>
        <v>0</v>
      </c>
      <c r="G48" s="12">
        <v>0.08</v>
      </c>
      <c r="H48" s="11">
        <f t="shared" si="1"/>
        <v>0</v>
      </c>
      <c r="I48" s="11">
        <f t="shared" si="2"/>
        <v>0</v>
      </c>
      <c r="J48" s="13"/>
      <c r="K48" s="14"/>
    </row>
    <row r="49" spans="1:11" ht="18">
      <c r="A49" s="1">
        <v>47</v>
      </c>
      <c r="B49" s="25" t="s">
        <v>356</v>
      </c>
      <c r="C49" s="24" t="s">
        <v>21</v>
      </c>
      <c r="D49" s="24">
        <v>170</v>
      </c>
      <c r="E49" s="10">
        <v>0</v>
      </c>
      <c r="F49" s="11">
        <f t="shared" si="0"/>
        <v>0</v>
      </c>
      <c r="G49" s="12">
        <v>0.08</v>
      </c>
      <c r="H49" s="11">
        <f t="shared" si="1"/>
        <v>0</v>
      </c>
      <c r="I49" s="11">
        <f t="shared" si="2"/>
        <v>0</v>
      </c>
      <c r="J49" s="13"/>
      <c r="K49" s="14"/>
    </row>
    <row r="50" spans="1:11" ht="36">
      <c r="A50" s="1">
        <v>48</v>
      </c>
      <c r="B50" s="25" t="s">
        <v>357</v>
      </c>
      <c r="C50" s="24" t="s">
        <v>21</v>
      </c>
      <c r="D50" s="24">
        <v>150</v>
      </c>
      <c r="E50" s="10">
        <v>0</v>
      </c>
      <c r="F50" s="11">
        <f t="shared" si="0"/>
        <v>0</v>
      </c>
      <c r="G50" s="12">
        <v>0.08</v>
      </c>
      <c r="H50" s="11">
        <f t="shared" si="1"/>
        <v>0</v>
      </c>
      <c r="I50" s="11">
        <f t="shared" si="2"/>
        <v>0</v>
      </c>
      <c r="J50" s="13"/>
      <c r="K50" s="14"/>
    </row>
    <row r="51" spans="1:11" ht="18">
      <c r="A51" s="1">
        <v>49</v>
      </c>
      <c r="B51" s="25" t="s">
        <v>358</v>
      </c>
      <c r="C51" s="24" t="s">
        <v>11</v>
      </c>
      <c r="D51" s="24">
        <v>1</v>
      </c>
      <c r="E51" s="10">
        <v>0</v>
      </c>
      <c r="F51" s="11">
        <f t="shared" si="0"/>
        <v>0</v>
      </c>
      <c r="G51" s="12">
        <v>0.08</v>
      </c>
      <c r="H51" s="11">
        <f t="shared" si="1"/>
        <v>0</v>
      </c>
      <c r="I51" s="11">
        <f t="shared" si="2"/>
        <v>0</v>
      </c>
      <c r="J51" s="13"/>
      <c r="K51" s="14"/>
    </row>
    <row r="52" spans="1:11" ht="18">
      <c r="A52" s="1">
        <v>50</v>
      </c>
      <c r="B52" s="25" t="s">
        <v>359</v>
      </c>
      <c r="C52" s="24" t="s">
        <v>11</v>
      </c>
      <c r="D52" s="24">
        <v>70</v>
      </c>
      <c r="E52" s="10">
        <v>0</v>
      </c>
      <c r="F52" s="11">
        <f t="shared" si="0"/>
        <v>0</v>
      </c>
      <c r="G52" s="12">
        <v>0.08</v>
      </c>
      <c r="H52" s="11">
        <f t="shared" si="1"/>
        <v>0</v>
      </c>
      <c r="I52" s="11">
        <f t="shared" si="2"/>
        <v>0</v>
      </c>
      <c r="J52" s="13"/>
      <c r="K52" s="14"/>
    </row>
    <row r="53" spans="1:11" ht="18">
      <c r="A53" s="1">
        <v>51</v>
      </c>
      <c r="B53" s="25" t="s">
        <v>360</v>
      </c>
      <c r="C53" s="24" t="s">
        <v>11</v>
      </c>
      <c r="D53" s="24">
        <v>5</v>
      </c>
      <c r="E53" s="10">
        <v>0</v>
      </c>
      <c r="F53" s="11">
        <f t="shared" si="0"/>
        <v>0</v>
      </c>
      <c r="G53" s="12">
        <v>0.08</v>
      </c>
      <c r="H53" s="11">
        <f t="shared" si="1"/>
        <v>0</v>
      </c>
      <c r="I53" s="11">
        <f t="shared" si="2"/>
        <v>0</v>
      </c>
      <c r="J53" s="13"/>
      <c r="K53" s="14"/>
    </row>
    <row r="54" spans="1:11" ht="18">
      <c r="A54" s="1">
        <v>52</v>
      </c>
      <c r="B54" s="25" t="s">
        <v>361</v>
      </c>
      <c r="C54" s="24" t="s">
        <v>11</v>
      </c>
      <c r="D54" s="24">
        <v>35</v>
      </c>
      <c r="E54" s="10">
        <v>0</v>
      </c>
      <c r="F54" s="11">
        <f t="shared" si="0"/>
        <v>0</v>
      </c>
      <c r="G54" s="12">
        <v>0.08</v>
      </c>
      <c r="H54" s="11">
        <f t="shared" si="1"/>
        <v>0</v>
      </c>
      <c r="I54" s="11">
        <f t="shared" si="2"/>
        <v>0</v>
      </c>
      <c r="J54" s="13"/>
      <c r="K54" s="14"/>
    </row>
    <row r="55" spans="1:11" ht="18">
      <c r="A55" s="1">
        <v>53</v>
      </c>
      <c r="B55" s="25" t="s">
        <v>362</v>
      </c>
      <c r="C55" s="24" t="s">
        <v>11</v>
      </c>
      <c r="D55" s="24">
        <v>3</v>
      </c>
      <c r="E55" s="10">
        <v>0</v>
      </c>
      <c r="F55" s="11">
        <f t="shared" si="0"/>
        <v>0</v>
      </c>
      <c r="G55" s="12">
        <v>0.08</v>
      </c>
      <c r="H55" s="11">
        <f t="shared" si="1"/>
        <v>0</v>
      </c>
      <c r="I55" s="11">
        <f t="shared" si="2"/>
        <v>0</v>
      </c>
      <c r="J55" s="13"/>
      <c r="K55" s="14"/>
    </row>
    <row r="56" spans="1:11" ht="18">
      <c r="A56" s="1">
        <v>54</v>
      </c>
      <c r="B56" s="25" t="s">
        <v>363</v>
      </c>
      <c r="C56" s="24" t="s">
        <v>11</v>
      </c>
      <c r="D56" s="24">
        <v>1</v>
      </c>
      <c r="E56" s="10">
        <v>0</v>
      </c>
      <c r="F56" s="11">
        <f t="shared" si="0"/>
        <v>0</v>
      </c>
      <c r="G56" s="12">
        <v>0.08</v>
      </c>
      <c r="H56" s="11">
        <f t="shared" si="1"/>
        <v>0</v>
      </c>
      <c r="I56" s="11">
        <f t="shared" si="2"/>
        <v>0</v>
      </c>
      <c r="J56" s="13"/>
      <c r="K56" s="14"/>
    </row>
    <row r="57" spans="1:11" ht="18">
      <c r="A57" s="1">
        <v>55</v>
      </c>
      <c r="B57" s="25" t="s">
        <v>364</v>
      </c>
      <c r="C57" s="24" t="s">
        <v>11</v>
      </c>
      <c r="D57" s="24">
        <v>1</v>
      </c>
      <c r="E57" s="10">
        <v>0</v>
      </c>
      <c r="F57" s="11">
        <f t="shared" si="0"/>
        <v>0</v>
      </c>
      <c r="G57" s="12">
        <v>0.08</v>
      </c>
      <c r="H57" s="11">
        <f t="shared" si="1"/>
        <v>0</v>
      </c>
      <c r="I57" s="11">
        <f t="shared" si="2"/>
        <v>0</v>
      </c>
      <c r="J57" s="13"/>
      <c r="K57" s="14"/>
    </row>
    <row r="58" spans="1:11" ht="27">
      <c r="A58" s="1">
        <v>56</v>
      </c>
      <c r="B58" s="25" t="s">
        <v>365</v>
      </c>
      <c r="C58" s="24" t="s">
        <v>11</v>
      </c>
      <c r="D58" s="24">
        <v>5</v>
      </c>
      <c r="E58" s="10">
        <v>0</v>
      </c>
      <c r="F58" s="11">
        <f t="shared" si="0"/>
        <v>0</v>
      </c>
      <c r="G58" s="12">
        <v>0.08</v>
      </c>
      <c r="H58" s="11">
        <f t="shared" si="1"/>
        <v>0</v>
      </c>
      <c r="I58" s="11">
        <f t="shared" si="2"/>
        <v>0</v>
      </c>
      <c r="J58" s="13"/>
      <c r="K58" s="14"/>
    </row>
    <row r="59" spans="1:11" ht="18">
      <c r="A59" s="1">
        <v>57</v>
      </c>
      <c r="B59" s="25" t="s">
        <v>366</v>
      </c>
      <c r="C59" s="24" t="s">
        <v>11</v>
      </c>
      <c r="D59" s="24">
        <v>10</v>
      </c>
      <c r="E59" s="10">
        <v>0</v>
      </c>
      <c r="F59" s="11">
        <f t="shared" si="0"/>
        <v>0</v>
      </c>
      <c r="G59" s="12">
        <v>0.08</v>
      </c>
      <c r="H59" s="11">
        <f t="shared" si="1"/>
        <v>0</v>
      </c>
      <c r="I59" s="11">
        <f t="shared" si="2"/>
        <v>0</v>
      </c>
      <c r="J59" s="13"/>
      <c r="K59" s="14"/>
    </row>
    <row r="60" spans="1:11">
      <c r="A60" s="1">
        <v>58</v>
      </c>
      <c r="B60" s="25" t="s">
        <v>367</v>
      </c>
      <c r="C60" s="24" t="s">
        <v>34</v>
      </c>
      <c r="D60" s="24">
        <v>5</v>
      </c>
      <c r="E60" s="10">
        <v>0</v>
      </c>
      <c r="F60" s="11">
        <f t="shared" si="0"/>
        <v>0</v>
      </c>
      <c r="G60" s="12">
        <v>0.08</v>
      </c>
      <c r="H60" s="11">
        <f t="shared" si="1"/>
        <v>0</v>
      </c>
      <c r="I60" s="11">
        <f t="shared" si="2"/>
        <v>0</v>
      </c>
      <c r="J60" s="13"/>
      <c r="K60" s="14"/>
    </row>
    <row r="61" spans="1:11" ht="18">
      <c r="A61" s="1">
        <v>59</v>
      </c>
      <c r="B61" s="25" t="s">
        <v>368</v>
      </c>
      <c r="C61" s="24" t="s">
        <v>11</v>
      </c>
      <c r="D61" s="24">
        <v>6</v>
      </c>
      <c r="E61" s="10">
        <v>0</v>
      </c>
      <c r="F61" s="11">
        <f t="shared" si="0"/>
        <v>0</v>
      </c>
      <c r="G61" s="12">
        <v>0.08</v>
      </c>
      <c r="H61" s="11">
        <f t="shared" si="1"/>
        <v>0</v>
      </c>
      <c r="I61" s="11">
        <f t="shared" si="2"/>
        <v>0</v>
      </c>
      <c r="J61" s="13"/>
      <c r="K61" s="14"/>
    </row>
    <row r="62" spans="1:11" ht="18">
      <c r="A62" s="1">
        <v>60</v>
      </c>
      <c r="B62" s="25" t="s">
        <v>369</v>
      </c>
      <c r="C62" s="24" t="s">
        <v>11</v>
      </c>
      <c r="D62" s="24">
        <v>20</v>
      </c>
      <c r="E62" s="10">
        <v>0</v>
      </c>
      <c r="F62" s="11">
        <f t="shared" si="0"/>
        <v>0</v>
      </c>
      <c r="G62" s="12">
        <v>0.08</v>
      </c>
      <c r="H62" s="11">
        <f t="shared" si="1"/>
        <v>0</v>
      </c>
      <c r="I62" s="11">
        <f t="shared" si="2"/>
        <v>0</v>
      </c>
      <c r="J62" s="13"/>
      <c r="K62" s="14"/>
    </row>
    <row r="63" spans="1:11" ht="18">
      <c r="A63" s="1">
        <v>61</v>
      </c>
      <c r="B63" s="25" t="s">
        <v>370</v>
      </c>
      <c r="C63" s="24" t="s">
        <v>11</v>
      </c>
      <c r="D63" s="24">
        <v>2</v>
      </c>
      <c r="E63" s="10">
        <v>0</v>
      </c>
      <c r="F63" s="11">
        <f t="shared" si="0"/>
        <v>0</v>
      </c>
      <c r="G63" s="12">
        <v>0.08</v>
      </c>
      <c r="H63" s="11">
        <f t="shared" si="1"/>
        <v>0</v>
      </c>
      <c r="I63" s="11">
        <f t="shared" si="2"/>
        <v>0</v>
      </c>
      <c r="J63" s="13"/>
      <c r="K63" s="14"/>
    </row>
    <row r="64" spans="1:11" ht="18">
      <c r="A64" s="1">
        <v>62</v>
      </c>
      <c r="B64" s="25" t="s">
        <v>371</v>
      </c>
      <c r="C64" s="24" t="s">
        <v>11</v>
      </c>
      <c r="D64" s="24">
        <v>3</v>
      </c>
      <c r="E64" s="10">
        <v>0</v>
      </c>
      <c r="F64" s="11">
        <f t="shared" si="0"/>
        <v>0</v>
      </c>
      <c r="G64" s="12">
        <v>0.08</v>
      </c>
      <c r="H64" s="11">
        <f t="shared" si="1"/>
        <v>0</v>
      </c>
      <c r="I64" s="11">
        <f t="shared" si="2"/>
        <v>0</v>
      </c>
      <c r="J64" s="13"/>
      <c r="K64" s="14"/>
    </row>
    <row r="65" spans="1:11" ht="18">
      <c r="A65" s="1">
        <v>63</v>
      </c>
      <c r="B65" s="25" t="s">
        <v>372</v>
      </c>
      <c r="C65" s="24" t="s">
        <v>11</v>
      </c>
      <c r="D65" s="24">
        <v>450</v>
      </c>
      <c r="E65" s="10">
        <v>0</v>
      </c>
      <c r="F65" s="11">
        <f t="shared" si="0"/>
        <v>0</v>
      </c>
      <c r="G65" s="12">
        <v>0.08</v>
      </c>
      <c r="H65" s="11">
        <f t="shared" si="1"/>
        <v>0</v>
      </c>
      <c r="I65" s="11">
        <f t="shared" si="2"/>
        <v>0</v>
      </c>
      <c r="J65" s="13"/>
      <c r="K65" s="14"/>
    </row>
    <row r="66" spans="1:11" ht="18">
      <c r="A66" s="1">
        <v>64</v>
      </c>
      <c r="B66" s="25" t="s">
        <v>373</v>
      </c>
      <c r="C66" s="24" t="s">
        <v>11</v>
      </c>
      <c r="D66" s="24">
        <v>15</v>
      </c>
      <c r="E66" s="10">
        <v>0</v>
      </c>
      <c r="F66" s="11">
        <f t="shared" si="0"/>
        <v>0</v>
      </c>
      <c r="G66" s="12">
        <v>0.08</v>
      </c>
      <c r="H66" s="11">
        <f t="shared" si="1"/>
        <v>0</v>
      </c>
      <c r="I66" s="11">
        <f t="shared" si="2"/>
        <v>0</v>
      </c>
      <c r="J66" s="13"/>
      <c r="K66" s="14"/>
    </row>
    <row r="67" spans="1:11">
      <c r="A67" s="1">
        <v>65</v>
      </c>
      <c r="B67" s="25" t="s">
        <v>374</v>
      </c>
      <c r="C67" s="24" t="s">
        <v>11</v>
      </c>
      <c r="D67" s="24">
        <v>10</v>
      </c>
      <c r="E67" s="10">
        <v>0</v>
      </c>
      <c r="F67" s="11">
        <f t="shared" ref="F67:F130" si="3">ROUND(E67*(1+G67),2)</f>
        <v>0</v>
      </c>
      <c r="G67" s="12">
        <v>0.08</v>
      </c>
      <c r="H67" s="11">
        <f t="shared" ref="H67:H130" si="4">ROUND(D67*E67,2)</f>
        <v>0</v>
      </c>
      <c r="I67" s="11">
        <f t="shared" ref="I67:I130" si="5">ROUND(H67*(1+G67),2)</f>
        <v>0</v>
      </c>
      <c r="J67" s="13"/>
      <c r="K67" s="14"/>
    </row>
    <row r="68" spans="1:11">
      <c r="A68" s="1">
        <v>66</v>
      </c>
      <c r="B68" s="25" t="s">
        <v>375</v>
      </c>
      <c r="C68" s="24" t="s">
        <v>11</v>
      </c>
      <c r="D68" s="24">
        <v>1</v>
      </c>
      <c r="E68" s="10">
        <v>0</v>
      </c>
      <c r="F68" s="11">
        <f t="shared" si="3"/>
        <v>0</v>
      </c>
      <c r="G68" s="12">
        <v>0.08</v>
      </c>
      <c r="H68" s="11">
        <f t="shared" si="4"/>
        <v>0</v>
      </c>
      <c r="I68" s="11">
        <f t="shared" si="5"/>
        <v>0</v>
      </c>
      <c r="J68" s="13"/>
      <c r="K68" s="14"/>
    </row>
    <row r="69" spans="1:11">
      <c r="A69" s="1">
        <v>67</v>
      </c>
      <c r="B69" s="25" t="s">
        <v>376</v>
      </c>
      <c r="C69" s="24" t="s">
        <v>11</v>
      </c>
      <c r="D69" s="24">
        <v>10</v>
      </c>
      <c r="E69" s="10">
        <v>0</v>
      </c>
      <c r="F69" s="11">
        <f t="shared" si="3"/>
        <v>0</v>
      </c>
      <c r="G69" s="12">
        <v>0.08</v>
      </c>
      <c r="H69" s="11">
        <f t="shared" si="4"/>
        <v>0</v>
      </c>
      <c r="I69" s="11">
        <f t="shared" si="5"/>
        <v>0</v>
      </c>
      <c r="J69" s="13"/>
      <c r="K69" s="14"/>
    </row>
    <row r="70" spans="1:11" ht="18">
      <c r="A70" s="1">
        <v>68</v>
      </c>
      <c r="B70" s="25" t="s">
        <v>377</v>
      </c>
      <c r="C70" s="24" t="s">
        <v>11</v>
      </c>
      <c r="D70" s="24">
        <v>2</v>
      </c>
      <c r="E70" s="10">
        <v>0</v>
      </c>
      <c r="F70" s="11">
        <f t="shared" si="3"/>
        <v>0</v>
      </c>
      <c r="G70" s="12">
        <v>0.08</v>
      </c>
      <c r="H70" s="11">
        <f t="shared" si="4"/>
        <v>0</v>
      </c>
      <c r="I70" s="11">
        <f t="shared" si="5"/>
        <v>0</v>
      </c>
      <c r="J70" s="13"/>
      <c r="K70" s="14"/>
    </row>
    <row r="71" spans="1:11" ht="18">
      <c r="A71" s="1">
        <v>69</v>
      </c>
      <c r="B71" s="25" t="s">
        <v>378</v>
      </c>
      <c r="C71" s="24" t="s">
        <v>11</v>
      </c>
      <c r="D71" s="24">
        <v>2</v>
      </c>
      <c r="E71" s="10">
        <v>0</v>
      </c>
      <c r="F71" s="11">
        <f t="shared" si="3"/>
        <v>0</v>
      </c>
      <c r="G71" s="12">
        <v>0.08</v>
      </c>
      <c r="H71" s="11">
        <f t="shared" si="4"/>
        <v>0</v>
      </c>
      <c r="I71" s="11">
        <f t="shared" si="5"/>
        <v>0</v>
      </c>
      <c r="J71" s="13"/>
      <c r="K71" s="14"/>
    </row>
    <row r="72" spans="1:11" ht="18">
      <c r="A72" s="1">
        <v>70</v>
      </c>
      <c r="B72" s="25" t="s">
        <v>379</v>
      </c>
      <c r="C72" s="24" t="s">
        <v>11</v>
      </c>
      <c r="D72" s="24" t="s">
        <v>220</v>
      </c>
      <c r="E72" s="10">
        <v>0</v>
      </c>
      <c r="F72" s="11">
        <f t="shared" si="3"/>
        <v>0</v>
      </c>
      <c r="G72" s="12">
        <v>0.08</v>
      </c>
      <c r="H72" s="11">
        <f t="shared" si="4"/>
        <v>0</v>
      </c>
      <c r="I72" s="11">
        <f t="shared" si="5"/>
        <v>0</v>
      </c>
      <c r="J72" s="13"/>
      <c r="K72" s="14"/>
    </row>
    <row r="73" spans="1:11" ht="27">
      <c r="A73" s="1">
        <v>71</v>
      </c>
      <c r="B73" s="25" t="s">
        <v>380</v>
      </c>
      <c r="C73" s="24" t="s">
        <v>11</v>
      </c>
      <c r="D73" s="24">
        <v>35</v>
      </c>
      <c r="E73" s="10">
        <v>0</v>
      </c>
      <c r="F73" s="11">
        <f t="shared" si="3"/>
        <v>0</v>
      </c>
      <c r="G73" s="12">
        <v>0.08</v>
      </c>
      <c r="H73" s="11">
        <f t="shared" si="4"/>
        <v>0</v>
      </c>
      <c r="I73" s="11">
        <f t="shared" si="5"/>
        <v>0</v>
      </c>
      <c r="J73" s="13"/>
      <c r="K73" s="14"/>
    </row>
    <row r="74" spans="1:11" ht="18">
      <c r="A74" s="1">
        <v>72</v>
      </c>
      <c r="B74" s="25" t="s">
        <v>381</v>
      </c>
      <c r="C74" s="24" t="s">
        <v>11</v>
      </c>
      <c r="D74" s="24">
        <v>65</v>
      </c>
      <c r="E74" s="10">
        <v>0</v>
      </c>
      <c r="F74" s="11">
        <f t="shared" si="3"/>
        <v>0</v>
      </c>
      <c r="G74" s="12">
        <v>0.08</v>
      </c>
      <c r="H74" s="11">
        <f t="shared" si="4"/>
        <v>0</v>
      </c>
      <c r="I74" s="11">
        <f t="shared" si="5"/>
        <v>0</v>
      </c>
      <c r="J74" s="13"/>
      <c r="K74" s="14"/>
    </row>
    <row r="75" spans="1:11" ht="18">
      <c r="A75" s="1">
        <v>73</v>
      </c>
      <c r="B75" s="25" t="s">
        <v>382</v>
      </c>
      <c r="C75" s="24" t="s">
        <v>11</v>
      </c>
      <c r="D75" s="24">
        <v>3</v>
      </c>
      <c r="E75" s="10">
        <v>0</v>
      </c>
      <c r="F75" s="11">
        <f t="shared" si="3"/>
        <v>0</v>
      </c>
      <c r="G75" s="12">
        <v>0.08</v>
      </c>
      <c r="H75" s="11">
        <f t="shared" si="4"/>
        <v>0</v>
      </c>
      <c r="I75" s="11">
        <f t="shared" si="5"/>
        <v>0</v>
      </c>
      <c r="J75" s="13"/>
      <c r="K75" s="14"/>
    </row>
    <row r="76" spans="1:11" ht="18">
      <c r="A76" s="1">
        <v>74</v>
      </c>
      <c r="B76" s="25" t="s">
        <v>383</v>
      </c>
      <c r="C76" s="24" t="s">
        <v>11</v>
      </c>
      <c r="D76" s="24">
        <v>1</v>
      </c>
      <c r="E76" s="10">
        <v>0</v>
      </c>
      <c r="F76" s="11">
        <f t="shared" si="3"/>
        <v>0</v>
      </c>
      <c r="G76" s="12">
        <v>0.08</v>
      </c>
      <c r="H76" s="11">
        <f t="shared" si="4"/>
        <v>0</v>
      </c>
      <c r="I76" s="11">
        <f t="shared" si="5"/>
        <v>0</v>
      </c>
      <c r="J76" s="13"/>
      <c r="K76" s="14"/>
    </row>
    <row r="77" spans="1:11" ht="18">
      <c r="A77" s="1">
        <v>75</v>
      </c>
      <c r="B77" s="25" t="s">
        <v>384</v>
      </c>
      <c r="C77" s="24" t="s">
        <v>11</v>
      </c>
      <c r="D77" s="24">
        <v>1</v>
      </c>
      <c r="E77" s="10">
        <v>0</v>
      </c>
      <c r="F77" s="11">
        <f t="shared" si="3"/>
        <v>0</v>
      </c>
      <c r="G77" s="12">
        <v>0.08</v>
      </c>
      <c r="H77" s="11">
        <f t="shared" si="4"/>
        <v>0</v>
      </c>
      <c r="I77" s="11">
        <f t="shared" si="5"/>
        <v>0</v>
      </c>
      <c r="J77" s="13"/>
      <c r="K77" s="14"/>
    </row>
    <row r="78" spans="1:11" ht="18">
      <c r="A78" s="1">
        <v>76</v>
      </c>
      <c r="B78" s="25" t="s">
        <v>385</v>
      </c>
      <c r="C78" s="24" t="s">
        <v>11</v>
      </c>
      <c r="D78" s="24">
        <v>30</v>
      </c>
      <c r="E78" s="10">
        <v>0</v>
      </c>
      <c r="F78" s="11">
        <f t="shared" si="3"/>
        <v>0</v>
      </c>
      <c r="G78" s="12">
        <v>0.08</v>
      </c>
      <c r="H78" s="11">
        <f t="shared" si="4"/>
        <v>0</v>
      </c>
      <c r="I78" s="11">
        <f t="shared" si="5"/>
        <v>0</v>
      </c>
      <c r="J78" s="13"/>
      <c r="K78" s="14"/>
    </row>
    <row r="79" spans="1:11" ht="18">
      <c r="A79" s="1">
        <v>77</v>
      </c>
      <c r="B79" s="25" t="s">
        <v>386</v>
      </c>
      <c r="C79" s="24" t="s">
        <v>11</v>
      </c>
      <c r="D79" s="24">
        <v>2</v>
      </c>
      <c r="E79" s="10">
        <v>0</v>
      </c>
      <c r="F79" s="11">
        <f t="shared" si="3"/>
        <v>0</v>
      </c>
      <c r="G79" s="12">
        <v>0.08</v>
      </c>
      <c r="H79" s="11">
        <f t="shared" si="4"/>
        <v>0</v>
      </c>
      <c r="I79" s="11">
        <f t="shared" si="5"/>
        <v>0</v>
      </c>
      <c r="J79" s="13"/>
      <c r="K79" s="14"/>
    </row>
    <row r="80" spans="1:11">
      <c r="A80" s="1">
        <v>78</v>
      </c>
      <c r="B80" s="25" t="s">
        <v>387</v>
      </c>
      <c r="C80" s="24" t="s">
        <v>11</v>
      </c>
      <c r="D80" s="24">
        <v>27</v>
      </c>
      <c r="E80" s="10">
        <v>0</v>
      </c>
      <c r="F80" s="11">
        <f t="shared" si="3"/>
        <v>0</v>
      </c>
      <c r="G80" s="12">
        <v>0.08</v>
      </c>
      <c r="H80" s="11">
        <f t="shared" si="4"/>
        <v>0</v>
      </c>
      <c r="I80" s="11">
        <f t="shared" si="5"/>
        <v>0</v>
      </c>
      <c r="J80" s="13"/>
      <c r="K80" s="14"/>
    </row>
    <row r="81" spans="1:11" ht="18">
      <c r="A81" s="1">
        <v>79</v>
      </c>
      <c r="B81" s="25" t="s">
        <v>388</v>
      </c>
      <c r="C81" s="24" t="s">
        <v>11</v>
      </c>
      <c r="D81" s="24">
        <v>15</v>
      </c>
      <c r="E81" s="10">
        <v>0</v>
      </c>
      <c r="F81" s="11">
        <f t="shared" si="3"/>
        <v>0</v>
      </c>
      <c r="G81" s="12">
        <v>0.08</v>
      </c>
      <c r="H81" s="11">
        <f t="shared" si="4"/>
        <v>0</v>
      </c>
      <c r="I81" s="11">
        <f t="shared" si="5"/>
        <v>0</v>
      </c>
      <c r="J81" s="13"/>
      <c r="K81" s="14"/>
    </row>
    <row r="82" spans="1:11" ht="27">
      <c r="A82" s="1">
        <v>80</v>
      </c>
      <c r="B82" s="25" t="s">
        <v>389</v>
      </c>
      <c r="C82" s="24" t="s">
        <v>11</v>
      </c>
      <c r="D82" s="24">
        <v>3</v>
      </c>
      <c r="E82" s="10">
        <v>0</v>
      </c>
      <c r="F82" s="11">
        <f t="shared" si="3"/>
        <v>0</v>
      </c>
      <c r="G82" s="12">
        <v>0.08</v>
      </c>
      <c r="H82" s="11">
        <f t="shared" si="4"/>
        <v>0</v>
      </c>
      <c r="I82" s="11">
        <f t="shared" si="5"/>
        <v>0</v>
      </c>
      <c r="J82" s="13"/>
      <c r="K82" s="14"/>
    </row>
    <row r="83" spans="1:11" ht="18">
      <c r="A83" s="1">
        <v>81</v>
      </c>
      <c r="B83" s="25" t="s">
        <v>390</v>
      </c>
      <c r="C83" s="24" t="s">
        <v>11</v>
      </c>
      <c r="D83" s="24">
        <v>2</v>
      </c>
      <c r="E83" s="10">
        <v>0</v>
      </c>
      <c r="F83" s="11">
        <f t="shared" si="3"/>
        <v>0</v>
      </c>
      <c r="G83" s="12">
        <v>0.08</v>
      </c>
      <c r="H83" s="11">
        <f t="shared" si="4"/>
        <v>0</v>
      </c>
      <c r="I83" s="11">
        <f t="shared" si="5"/>
        <v>0</v>
      </c>
      <c r="J83" s="13"/>
      <c r="K83" s="14"/>
    </row>
    <row r="84" spans="1:11" ht="18">
      <c r="A84" s="1">
        <v>82</v>
      </c>
      <c r="B84" s="25" t="s">
        <v>391</v>
      </c>
      <c r="C84" s="24" t="s">
        <v>11</v>
      </c>
      <c r="D84" s="24">
        <v>35</v>
      </c>
      <c r="E84" s="10">
        <v>0</v>
      </c>
      <c r="F84" s="11">
        <f t="shared" si="3"/>
        <v>0</v>
      </c>
      <c r="G84" s="12">
        <v>0.08</v>
      </c>
      <c r="H84" s="11">
        <f t="shared" si="4"/>
        <v>0</v>
      </c>
      <c r="I84" s="11">
        <f t="shared" si="5"/>
        <v>0</v>
      </c>
      <c r="J84" s="13"/>
      <c r="K84" s="14"/>
    </row>
    <row r="85" spans="1:11" ht="18">
      <c r="A85" s="1">
        <v>83</v>
      </c>
      <c r="B85" s="25" t="s">
        <v>392</v>
      </c>
      <c r="C85" s="24" t="s">
        <v>11</v>
      </c>
      <c r="D85" s="24">
        <v>15</v>
      </c>
      <c r="E85" s="10">
        <v>0</v>
      </c>
      <c r="F85" s="11">
        <f t="shared" si="3"/>
        <v>0</v>
      </c>
      <c r="G85" s="12">
        <v>0.08</v>
      </c>
      <c r="H85" s="11">
        <f t="shared" si="4"/>
        <v>0</v>
      </c>
      <c r="I85" s="11">
        <f t="shared" si="5"/>
        <v>0</v>
      </c>
      <c r="J85" s="13"/>
      <c r="K85" s="14"/>
    </row>
    <row r="86" spans="1:11">
      <c r="A86" s="1">
        <v>84</v>
      </c>
      <c r="B86" s="25" t="s">
        <v>393</v>
      </c>
      <c r="C86" s="24" t="s">
        <v>11</v>
      </c>
      <c r="D86" s="24">
        <v>220</v>
      </c>
      <c r="E86" s="10">
        <v>0</v>
      </c>
      <c r="F86" s="11">
        <f t="shared" si="3"/>
        <v>0</v>
      </c>
      <c r="G86" s="12">
        <v>0.08</v>
      </c>
      <c r="H86" s="11">
        <f t="shared" si="4"/>
        <v>0</v>
      </c>
      <c r="I86" s="11">
        <f t="shared" si="5"/>
        <v>0</v>
      </c>
      <c r="J86" s="13"/>
      <c r="K86" s="14"/>
    </row>
    <row r="87" spans="1:11" ht="18">
      <c r="A87" s="1">
        <v>85</v>
      </c>
      <c r="B87" s="25" t="s">
        <v>394</v>
      </c>
      <c r="C87" s="24" t="s">
        <v>11</v>
      </c>
      <c r="D87" s="24">
        <v>40</v>
      </c>
      <c r="E87" s="10">
        <v>0</v>
      </c>
      <c r="F87" s="11">
        <f t="shared" si="3"/>
        <v>0</v>
      </c>
      <c r="G87" s="12">
        <v>0.08</v>
      </c>
      <c r="H87" s="11">
        <f t="shared" si="4"/>
        <v>0</v>
      </c>
      <c r="I87" s="11">
        <f t="shared" si="5"/>
        <v>0</v>
      </c>
      <c r="J87" s="13"/>
      <c r="K87" s="14"/>
    </row>
    <row r="88" spans="1:11">
      <c r="A88" s="1">
        <v>86</v>
      </c>
      <c r="B88" s="25" t="s">
        <v>395</v>
      </c>
      <c r="C88" s="24" t="s">
        <v>11</v>
      </c>
      <c r="D88" s="24">
        <v>15</v>
      </c>
      <c r="E88" s="10">
        <v>0</v>
      </c>
      <c r="F88" s="11">
        <f t="shared" si="3"/>
        <v>0</v>
      </c>
      <c r="G88" s="12">
        <v>0.08</v>
      </c>
      <c r="H88" s="11">
        <f t="shared" si="4"/>
        <v>0</v>
      </c>
      <c r="I88" s="11">
        <f t="shared" si="5"/>
        <v>0</v>
      </c>
      <c r="J88" s="13"/>
      <c r="K88" s="14"/>
    </row>
    <row r="89" spans="1:11" ht="18">
      <c r="A89" s="1">
        <v>87</v>
      </c>
      <c r="B89" s="25" t="s">
        <v>396</v>
      </c>
      <c r="C89" s="24" t="s">
        <v>11</v>
      </c>
      <c r="D89" s="24">
        <v>5</v>
      </c>
      <c r="E89" s="10">
        <v>0</v>
      </c>
      <c r="F89" s="11">
        <f t="shared" si="3"/>
        <v>0</v>
      </c>
      <c r="G89" s="12">
        <v>0.08</v>
      </c>
      <c r="H89" s="11">
        <f t="shared" si="4"/>
        <v>0</v>
      </c>
      <c r="I89" s="11">
        <f t="shared" si="5"/>
        <v>0</v>
      </c>
      <c r="J89" s="13"/>
      <c r="K89" s="14"/>
    </row>
    <row r="90" spans="1:11" ht="18">
      <c r="A90" s="1">
        <v>88</v>
      </c>
      <c r="B90" s="25" t="s">
        <v>397</v>
      </c>
      <c r="C90" s="24" t="s">
        <v>11</v>
      </c>
      <c r="D90" s="24">
        <v>5</v>
      </c>
      <c r="E90" s="10">
        <v>0</v>
      </c>
      <c r="F90" s="11">
        <f t="shared" si="3"/>
        <v>0</v>
      </c>
      <c r="G90" s="12">
        <v>0.08</v>
      </c>
      <c r="H90" s="11">
        <f t="shared" si="4"/>
        <v>0</v>
      </c>
      <c r="I90" s="11">
        <f t="shared" si="5"/>
        <v>0</v>
      </c>
      <c r="J90" s="13"/>
      <c r="K90" s="14"/>
    </row>
    <row r="91" spans="1:11">
      <c r="A91" s="1">
        <v>89</v>
      </c>
      <c r="B91" s="25" t="s">
        <v>398</v>
      </c>
      <c r="C91" s="24" t="s">
        <v>11</v>
      </c>
      <c r="D91" s="24">
        <v>30</v>
      </c>
      <c r="E91" s="10">
        <v>0</v>
      </c>
      <c r="F91" s="11">
        <f t="shared" si="3"/>
        <v>0</v>
      </c>
      <c r="G91" s="12">
        <v>0.08</v>
      </c>
      <c r="H91" s="11">
        <f t="shared" si="4"/>
        <v>0</v>
      </c>
      <c r="I91" s="11">
        <f t="shared" si="5"/>
        <v>0</v>
      </c>
      <c r="J91" s="13"/>
      <c r="K91" s="14"/>
    </row>
    <row r="92" spans="1:11">
      <c r="A92" s="1">
        <v>90</v>
      </c>
      <c r="B92" s="25" t="s">
        <v>399</v>
      </c>
      <c r="C92" s="24" t="s">
        <v>34</v>
      </c>
      <c r="D92" s="24">
        <v>12</v>
      </c>
      <c r="E92" s="10">
        <v>0</v>
      </c>
      <c r="F92" s="11">
        <f t="shared" si="3"/>
        <v>0</v>
      </c>
      <c r="G92" s="12">
        <v>0.08</v>
      </c>
      <c r="H92" s="11">
        <f t="shared" si="4"/>
        <v>0</v>
      </c>
      <c r="I92" s="11">
        <f t="shared" si="5"/>
        <v>0</v>
      </c>
      <c r="J92" s="13"/>
      <c r="K92" s="14"/>
    </row>
    <row r="93" spans="1:11" ht="18">
      <c r="A93" s="1">
        <v>91</v>
      </c>
      <c r="B93" s="25" t="s">
        <v>400</v>
      </c>
      <c r="C93" s="24" t="s">
        <v>34</v>
      </c>
      <c r="D93" s="24">
        <v>200</v>
      </c>
      <c r="E93" s="10">
        <v>0</v>
      </c>
      <c r="F93" s="11">
        <f t="shared" si="3"/>
        <v>0</v>
      </c>
      <c r="G93" s="12">
        <v>0.08</v>
      </c>
      <c r="H93" s="11">
        <f t="shared" si="4"/>
        <v>0</v>
      </c>
      <c r="I93" s="11">
        <f t="shared" si="5"/>
        <v>0</v>
      </c>
      <c r="J93" s="13"/>
      <c r="K93" s="14"/>
    </row>
    <row r="94" spans="1:11" ht="18">
      <c r="A94" s="1">
        <v>92</v>
      </c>
      <c r="B94" s="25" t="s">
        <v>401</v>
      </c>
      <c r="C94" s="24" t="s">
        <v>11</v>
      </c>
      <c r="D94" s="24">
        <v>2</v>
      </c>
      <c r="E94" s="10">
        <v>0</v>
      </c>
      <c r="F94" s="11">
        <f t="shared" si="3"/>
        <v>0</v>
      </c>
      <c r="G94" s="12">
        <v>0.08</v>
      </c>
      <c r="H94" s="11">
        <f t="shared" si="4"/>
        <v>0</v>
      </c>
      <c r="I94" s="11">
        <f t="shared" si="5"/>
        <v>0</v>
      </c>
      <c r="J94" s="13"/>
      <c r="K94" s="14"/>
    </row>
    <row r="95" spans="1:11" ht="36">
      <c r="A95" s="1">
        <v>93</v>
      </c>
      <c r="B95" s="25" t="s">
        <v>402</v>
      </c>
      <c r="C95" s="24" t="s">
        <v>11</v>
      </c>
      <c r="D95" s="24">
        <v>3</v>
      </c>
      <c r="E95" s="10">
        <v>0</v>
      </c>
      <c r="F95" s="11">
        <f t="shared" si="3"/>
        <v>0</v>
      </c>
      <c r="G95" s="12">
        <v>0.08</v>
      </c>
      <c r="H95" s="11">
        <f t="shared" si="4"/>
        <v>0</v>
      </c>
      <c r="I95" s="11">
        <f t="shared" si="5"/>
        <v>0</v>
      </c>
      <c r="J95" s="13"/>
      <c r="K95" s="14"/>
    </row>
    <row r="96" spans="1:11" ht="99">
      <c r="A96" s="1">
        <v>94</v>
      </c>
      <c r="B96" s="25" t="s">
        <v>403</v>
      </c>
      <c r="C96" s="24" t="s">
        <v>11</v>
      </c>
      <c r="D96" s="24">
        <v>12</v>
      </c>
      <c r="E96" s="10">
        <v>0</v>
      </c>
      <c r="F96" s="11">
        <f t="shared" si="3"/>
        <v>0</v>
      </c>
      <c r="G96" s="12">
        <v>0.08</v>
      </c>
      <c r="H96" s="11">
        <f t="shared" si="4"/>
        <v>0</v>
      </c>
      <c r="I96" s="11">
        <f t="shared" si="5"/>
        <v>0</v>
      </c>
      <c r="J96" s="13"/>
      <c r="K96" s="14"/>
    </row>
    <row r="97" spans="1:11" ht="81">
      <c r="A97" s="1">
        <v>95</v>
      </c>
      <c r="B97" s="25" t="s">
        <v>404</v>
      </c>
      <c r="C97" s="24" t="s">
        <v>21</v>
      </c>
      <c r="D97" s="24">
        <v>24</v>
      </c>
      <c r="E97" s="10">
        <v>0</v>
      </c>
      <c r="F97" s="11">
        <f t="shared" si="3"/>
        <v>0</v>
      </c>
      <c r="G97" s="12">
        <v>0.08</v>
      </c>
      <c r="H97" s="11">
        <f t="shared" si="4"/>
        <v>0</v>
      </c>
      <c r="I97" s="11">
        <f t="shared" si="5"/>
        <v>0</v>
      </c>
      <c r="J97" s="13"/>
      <c r="K97" s="14"/>
    </row>
    <row r="98" spans="1:11" ht="108">
      <c r="A98" s="1">
        <v>96</v>
      </c>
      <c r="B98" s="25" t="s">
        <v>405</v>
      </c>
      <c r="C98" s="24" t="s">
        <v>21</v>
      </c>
      <c r="D98" s="24">
        <v>24</v>
      </c>
      <c r="E98" s="10">
        <v>0</v>
      </c>
      <c r="F98" s="11">
        <f t="shared" si="3"/>
        <v>0</v>
      </c>
      <c r="G98" s="12">
        <v>0.08</v>
      </c>
      <c r="H98" s="11">
        <f t="shared" si="4"/>
        <v>0</v>
      </c>
      <c r="I98" s="11">
        <f t="shared" si="5"/>
        <v>0</v>
      </c>
      <c r="J98" s="13"/>
      <c r="K98" s="14"/>
    </row>
    <row r="99" spans="1:11" ht="99">
      <c r="A99" s="1">
        <v>97</v>
      </c>
      <c r="B99" s="25" t="s">
        <v>406</v>
      </c>
      <c r="C99" s="24" t="s">
        <v>21</v>
      </c>
      <c r="D99" s="24">
        <v>24</v>
      </c>
      <c r="E99" s="10">
        <v>0</v>
      </c>
      <c r="F99" s="11">
        <f t="shared" si="3"/>
        <v>0</v>
      </c>
      <c r="G99" s="12">
        <v>0.08</v>
      </c>
      <c r="H99" s="11">
        <f t="shared" si="4"/>
        <v>0</v>
      </c>
      <c r="I99" s="11">
        <f t="shared" si="5"/>
        <v>0</v>
      </c>
      <c r="J99" s="13"/>
      <c r="K99" s="14"/>
    </row>
    <row r="100" spans="1:11" ht="81">
      <c r="A100" s="1">
        <v>98</v>
      </c>
      <c r="B100" s="25" t="s">
        <v>407</v>
      </c>
      <c r="C100" s="24" t="s">
        <v>34</v>
      </c>
      <c r="D100" s="24">
        <v>10</v>
      </c>
      <c r="E100" s="10">
        <v>0</v>
      </c>
      <c r="F100" s="11">
        <f t="shared" si="3"/>
        <v>0</v>
      </c>
      <c r="G100" s="12">
        <v>0.08</v>
      </c>
      <c r="H100" s="11">
        <f t="shared" si="4"/>
        <v>0</v>
      </c>
      <c r="I100" s="11">
        <f t="shared" si="5"/>
        <v>0</v>
      </c>
      <c r="J100" s="13"/>
      <c r="K100" s="14"/>
    </row>
    <row r="101" spans="1:11" ht="63">
      <c r="A101" s="1">
        <v>99</v>
      </c>
      <c r="B101" s="25" t="s">
        <v>408</v>
      </c>
      <c r="C101" s="24" t="s">
        <v>11</v>
      </c>
      <c r="D101" s="24">
        <v>10</v>
      </c>
      <c r="E101" s="10">
        <v>0</v>
      </c>
      <c r="F101" s="11">
        <f t="shared" si="3"/>
        <v>0</v>
      </c>
      <c r="G101" s="12">
        <v>0.08</v>
      </c>
      <c r="H101" s="11">
        <f t="shared" si="4"/>
        <v>0</v>
      </c>
      <c r="I101" s="11">
        <f t="shared" si="5"/>
        <v>0</v>
      </c>
      <c r="J101" s="13"/>
      <c r="K101" s="14"/>
    </row>
    <row r="102" spans="1:11" ht="72">
      <c r="A102" s="1">
        <v>100</v>
      </c>
      <c r="B102" s="25" t="s">
        <v>409</v>
      </c>
      <c r="C102" s="24" t="s">
        <v>34</v>
      </c>
      <c r="D102" s="24">
        <v>80</v>
      </c>
      <c r="E102" s="10">
        <v>0</v>
      </c>
      <c r="F102" s="11">
        <f t="shared" si="3"/>
        <v>0</v>
      </c>
      <c r="G102" s="12">
        <v>0.08</v>
      </c>
      <c r="H102" s="11">
        <f t="shared" si="4"/>
        <v>0</v>
      </c>
      <c r="I102" s="11">
        <f t="shared" si="5"/>
        <v>0</v>
      </c>
      <c r="J102" s="13"/>
      <c r="K102" s="14"/>
    </row>
    <row r="103" spans="1:11" ht="18">
      <c r="A103" s="1">
        <v>101</v>
      </c>
      <c r="B103" s="25" t="s">
        <v>410</v>
      </c>
      <c r="C103" s="24" t="s">
        <v>34</v>
      </c>
      <c r="D103" s="24">
        <v>10</v>
      </c>
      <c r="E103" s="10">
        <v>0</v>
      </c>
      <c r="F103" s="11">
        <f t="shared" si="3"/>
        <v>0</v>
      </c>
      <c r="G103" s="12">
        <v>0.08</v>
      </c>
      <c r="H103" s="11">
        <f t="shared" si="4"/>
        <v>0</v>
      </c>
      <c r="I103" s="11">
        <f t="shared" si="5"/>
        <v>0</v>
      </c>
      <c r="J103" s="13"/>
      <c r="K103" s="14"/>
    </row>
    <row r="104" spans="1:11">
      <c r="A104" s="1">
        <v>102</v>
      </c>
      <c r="B104" s="25" t="s">
        <v>411</v>
      </c>
      <c r="C104" s="24" t="s">
        <v>11</v>
      </c>
      <c r="D104" s="24">
        <v>15</v>
      </c>
      <c r="E104" s="10">
        <v>0</v>
      </c>
      <c r="F104" s="11">
        <f t="shared" si="3"/>
        <v>0</v>
      </c>
      <c r="G104" s="12">
        <v>0.08</v>
      </c>
      <c r="H104" s="11">
        <f t="shared" si="4"/>
        <v>0</v>
      </c>
      <c r="I104" s="11">
        <f t="shared" si="5"/>
        <v>0</v>
      </c>
      <c r="J104" s="13"/>
      <c r="K104" s="14"/>
    </row>
    <row r="105" spans="1:11">
      <c r="A105" s="1">
        <v>103</v>
      </c>
      <c r="B105" s="25" t="s">
        <v>412</v>
      </c>
      <c r="C105" s="24" t="s">
        <v>11</v>
      </c>
      <c r="D105" s="24">
        <v>1</v>
      </c>
      <c r="E105" s="10">
        <v>0</v>
      </c>
      <c r="F105" s="11">
        <f t="shared" si="3"/>
        <v>0</v>
      </c>
      <c r="G105" s="12">
        <v>0.08</v>
      </c>
      <c r="H105" s="11">
        <f t="shared" si="4"/>
        <v>0</v>
      </c>
      <c r="I105" s="11">
        <f t="shared" si="5"/>
        <v>0</v>
      </c>
      <c r="J105" s="13"/>
      <c r="K105" s="14"/>
    </row>
    <row r="106" spans="1:11" ht="18">
      <c r="A106" s="1">
        <v>104</v>
      </c>
      <c r="B106" s="25" t="s">
        <v>413</v>
      </c>
      <c r="C106" s="24" t="s">
        <v>11</v>
      </c>
      <c r="D106" s="24">
        <v>5</v>
      </c>
      <c r="E106" s="10">
        <v>0</v>
      </c>
      <c r="F106" s="11">
        <f t="shared" si="3"/>
        <v>0</v>
      </c>
      <c r="G106" s="12">
        <v>0.08</v>
      </c>
      <c r="H106" s="11">
        <f t="shared" si="4"/>
        <v>0</v>
      </c>
      <c r="I106" s="11">
        <f t="shared" si="5"/>
        <v>0</v>
      </c>
      <c r="J106" s="13"/>
      <c r="K106" s="14"/>
    </row>
    <row r="107" spans="1:11">
      <c r="A107" s="1">
        <v>105</v>
      </c>
      <c r="B107" s="25" t="s">
        <v>414</v>
      </c>
      <c r="C107" s="24" t="s">
        <v>11</v>
      </c>
      <c r="D107" s="24">
        <v>25</v>
      </c>
      <c r="E107" s="10">
        <v>0</v>
      </c>
      <c r="F107" s="11">
        <f t="shared" si="3"/>
        <v>0</v>
      </c>
      <c r="G107" s="12">
        <v>0.08</v>
      </c>
      <c r="H107" s="11">
        <f t="shared" si="4"/>
        <v>0</v>
      </c>
      <c r="I107" s="11">
        <f t="shared" si="5"/>
        <v>0</v>
      </c>
      <c r="J107" s="13"/>
      <c r="K107" s="14"/>
    </row>
    <row r="108" spans="1:11" ht="45">
      <c r="A108" s="1">
        <v>106</v>
      </c>
      <c r="B108" s="25" t="s">
        <v>415</v>
      </c>
      <c r="C108" s="24" t="s">
        <v>11</v>
      </c>
      <c r="D108" s="24">
        <v>950</v>
      </c>
      <c r="E108" s="10">
        <v>0</v>
      </c>
      <c r="F108" s="11">
        <f t="shared" si="3"/>
        <v>0</v>
      </c>
      <c r="G108" s="12">
        <v>0.08</v>
      </c>
      <c r="H108" s="11">
        <f t="shared" si="4"/>
        <v>0</v>
      </c>
      <c r="I108" s="11">
        <f t="shared" si="5"/>
        <v>0</v>
      </c>
      <c r="J108" s="13"/>
      <c r="K108" s="14"/>
    </row>
    <row r="109" spans="1:11">
      <c r="A109" s="1">
        <v>107</v>
      </c>
      <c r="B109" s="25" t="s">
        <v>416</v>
      </c>
      <c r="C109" s="24" t="s">
        <v>11</v>
      </c>
      <c r="D109" s="24">
        <v>10</v>
      </c>
      <c r="E109" s="10">
        <v>0</v>
      </c>
      <c r="F109" s="11">
        <f t="shared" si="3"/>
        <v>0</v>
      </c>
      <c r="G109" s="12">
        <v>0.08</v>
      </c>
      <c r="H109" s="11">
        <f t="shared" si="4"/>
        <v>0</v>
      </c>
      <c r="I109" s="11">
        <f t="shared" si="5"/>
        <v>0</v>
      </c>
      <c r="J109" s="13"/>
      <c r="K109" s="14"/>
    </row>
    <row r="110" spans="1:11">
      <c r="A110" s="1">
        <v>108</v>
      </c>
      <c r="B110" s="25" t="s">
        <v>417</v>
      </c>
      <c r="C110" s="24" t="s">
        <v>11</v>
      </c>
      <c r="D110" s="24">
        <v>18</v>
      </c>
      <c r="E110" s="10">
        <v>0</v>
      </c>
      <c r="F110" s="11">
        <f t="shared" si="3"/>
        <v>0</v>
      </c>
      <c r="G110" s="12">
        <v>0.08</v>
      </c>
      <c r="H110" s="11">
        <f t="shared" si="4"/>
        <v>0</v>
      </c>
      <c r="I110" s="11">
        <f t="shared" si="5"/>
        <v>0</v>
      </c>
      <c r="J110" s="13"/>
      <c r="K110" s="14"/>
    </row>
    <row r="111" spans="1:11">
      <c r="A111" s="1">
        <v>109</v>
      </c>
      <c r="B111" s="25" t="s">
        <v>418</v>
      </c>
      <c r="C111" s="24" t="s">
        <v>11</v>
      </c>
      <c r="D111" s="24">
        <v>10</v>
      </c>
      <c r="E111" s="10">
        <v>0</v>
      </c>
      <c r="F111" s="11">
        <f t="shared" si="3"/>
        <v>0</v>
      </c>
      <c r="G111" s="12">
        <v>0.08</v>
      </c>
      <c r="H111" s="11">
        <f t="shared" si="4"/>
        <v>0</v>
      </c>
      <c r="I111" s="11">
        <f t="shared" si="5"/>
        <v>0</v>
      </c>
      <c r="J111" s="13"/>
      <c r="K111" s="14"/>
    </row>
    <row r="112" spans="1:11" ht="18">
      <c r="A112" s="1">
        <v>110</v>
      </c>
      <c r="B112" s="25" t="s">
        <v>419</v>
      </c>
      <c r="C112" s="24" t="s">
        <v>11</v>
      </c>
      <c r="D112" s="24">
        <v>1</v>
      </c>
      <c r="E112" s="10">
        <v>0</v>
      </c>
      <c r="F112" s="11">
        <f t="shared" si="3"/>
        <v>0</v>
      </c>
      <c r="G112" s="12">
        <v>0.08</v>
      </c>
      <c r="H112" s="11">
        <f t="shared" si="4"/>
        <v>0</v>
      </c>
      <c r="I112" s="11">
        <f t="shared" si="5"/>
        <v>0</v>
      </c>
      <c r="J112" s="13"/>
      <c r="K112" s="14"/>
    </row>
    <row r="113" spans="1:11" ht="18">
      <c r="A113" s="1">
        <v>111</v>
      </c>
      <c r="B113" s="25" t="s">
        <v>420</v>
      </c>
      <c r="C113" s="24" t="s">
        <v>11</v>
      </c>
      <c r="D113" s="24">
        <v>40</v>
      </c>
      <c r="E113" s="10">
        <v>0</v>
      </c>
      <c r="F113" s="11">
        <f t="shared" si="3"/>
        <v>0</v>
      </c>
      <c r="G113" s="12">
        <v>0.08</v>
      </c>
      <c r="H113" s="11">
        <f t="shared" si="4"/>
        <v>0</v>
      </c>
      <c r="I113" s="11">
        <f t="shared" si="5"/>
        <v>0</v>
      </c>
      <c r="J113" s="13"/>
      <c r="K113" s="14"/>
    </row>
    <row r="114" spans="1:11" ht="18">
      <c r="A114" s="1">
        <v>112</v>
      </c>
      <c r="B114" s="25" t="s">
        <v>421</v>
      </c>
      <c r="C114" s="24" t="s">
        <v>11</v>
      </c>
      <c r="D114" s="24">
        <v>20</v>
      </c>
      <c r="E114" s="10">
        <v>0</v>
      </c>
      <c r="F114" s="11">
        <f t="shared" si="3"/>
        <v>0</v>
      </c>
      <c r="G114" s="12">
        <v>0.08</v>
      </c>
      <c r="H114" s="11">
        <f t="shared" si="4"/>
        <v>0</v>
      </c>
      <c r="I114" s="11">
        <f t="shared" si="5"/>
        <v>0</v>
      </c>
      <c r="J114" s="13"/>
      <c r="K114" s="14"/>
    </row>
    <row r="115" spans="1:11" ht="18">
      <c r="A115" s="1">
        <v>113</v>
      </c>
      <c r="B115" s="25" t="s">
        <v>422</v>
      </c>
      <c r="C115" s="24" t="s">
        <v>11</v>
      </c>
      <c r="D115" s="24">
        <v>10</v>
      </c>
      <c r="E115" s="10">
        <v>0</v>
      </c>
      <c r="F115" s="11">
        <f t="shared" si="3"/>
        <v>0</v>
      </c>
      <c r="G115" s="12">
        <v>0.08</v>
      </c>
      <c r="H115" s="11">
        <f t="shared" si="4"/>
        <v>0</v>
      </c>
      <c r="I115" s="11">
        <f t="shared" si="5"/>
        <v>0</v>
      </c>
      <c r="J115" s="13"/>
      <c r="K115" s="14"/>
    </row>
    <row r="116" spans="1:11" ht="18">
      <c r="A116" s="1">
        <v>114</v>
      </c>
      <c r="B116" s="25" t="s">
        <v>423</v>
      </c>
      <c r="C116" s="24" t="s">
        <v>11</v>
      </c>
      <c r="D116" s="24">
        <v>25</v>
      </c>
      <c r="E116" s="10">
        <v>0</v>
      </c>
      <c r="F116" s="11">
        <f t="shared" si="3"/>
        <v>0</v>
      </c>
      <c r="G116" s="12">
        <v>0.08</v>
      </c>
      <c r="H116" s="11">
        <f t="shared" si="4"/>
        <v>0</v>
      </c>
      <c r="I116" s="11">
        <f t="shared" si="5"/>
        <v>0</v>
      </c>
      <c r="J116" s="13"/>
      <c r="K116" s="14"/>
    </row>
    <row r="117" spans="1:11">
      <c r="A117" s="1">
        <v>115</v>
      </c>
      <c r="B117" s="25" t="s">
        <v>424</v>
      </c>
      <c r="C117" s="24" t="s">
        <v>11</v>
      </c>
      <c r="D117" s="24">
        <v>35</v>
      </c>
      <c r="E117" s="10">
        <v>0</v>
      </c>
      <c r="F117" s="11">
        <f t="shared" si="3"/>
        <v>0</v>
      </c>
      <c r="G117" s="12">
        <v>0.08</v>
      </c>
      <c r="H117" s="11">
        <f t="shared" si="4"/>
        <v>0</v>
      </c>
      <c r="I117" s="11">
        <f t="shared" si="5"/>
        <v>0</v>
      </c>
      <c r="J117" s="13"/>
      <c r="K117" s="14"/>
    </row>
    <row r="118" spans="1:11">
      <c r="A118" s="1">
        <v>116</v>
      </c>
      <c r="B118" s="25" t="s">
        <v>425</v>
      </c>
      <c r="C118" s="24" t="s">
        <v>11</v>
      </c>
      <c r="D118" s="24">
        <v>220</v>
      </c>
      <c r="E118" s="10">
        <v>0</v>
      </c>
      <c r="F118" s="11">
        <f t="shared" si="3"/>
        <v>0</v>
      </c>
      <c r="G118" s="12">
        <v>0.08</v>
      </c>
      <c r="H118" s="11">
        <f t="shared" si="4"/>
        <v>0</v>
      </c>
      <c r="I118" s="11">
        <f t="shared" si="5"/>
        <v>0</v>
      </c>
      <c r="J118" s="13"/>
      <c r="K118" s="14"/>
    </row>
    <row r="119" spans="1:11" ht="18">
      <c r="A119" s="1">
        <v>117</v>
      </c>
      <c r="B119" s="25" t="s">
        <v>426</v>
      </c>
      <c r="C119" s="24" t="s">
        <v>11</v>
      </c>
      <c r="D119" s="24">
        <v>1</v>
      </c>
      <c r="E119" s="10">
        <v>0</v>
      </c>
      <c r="F119" s="11">
        <f t="shared" si="3"/>
        <v>0</v>
      </c>
      <c r="G119" s="12">
        <v>0.08</v>
      </c>
      <c r="H119" s="11">
        <f t="shared" si="4"/>
        <v>0</v>
      </c>
      <c r="I119" s="11">
        <f t="shared" si="5"/>
        <v>0</v>
      </c>
      <c r="J119" s="13"/>
      <c r="K119" s="14"/>
    </row>
    <row r="120" spans="1:11" ht="18">
      <c r="A120" s="1">
        <v>118</v>
      </c>
      <c r="B120" s="25" t="s">
        <v>427</v>
      </c>
      <c r="C120" s="24" t="s">
        <v>34</v>
      </c>
      <c r="D120" s="24">
        <v>2</v>
      </c>
      <c r="E120" s="10">
        <v>0</v>
      </c>
      <c r="F120" s="11">
        <f t="shared" si="3"/>
        <v>0</v>
      </c>
      <c r="G120" s="12">
        <v>0.08</v>
      </c>
      <c r="H120" s="11">
        <f t="shared" si="4"/>
        <v>0</v>
      </c>
      <c r="I120" s="11">
        <f t="shared" si="5"/>
        <v>0</v>
      </c>
      <c r="J120" s="13"/>
      <c r="K120" s="14"/>
    </row>
    <row r="121" spans="1:11" ht="18">
      <c r="A121" s="1">
        <v>119</v>
      </c>
      <c r="B121" s="25" t="s">
        <v>428</v>
      </c>
      <c r="C121" s="24" t="s">
        <v>34</v>
      </c>
      <c r="D121" s="24">
        <v>2</v>
      </c>
      <c r="E121" s="10">
        <v>0</v>
      </c>
      <c r="F121" s="11">
        <f t="shared" si="3"/>
        <v>0</v>
      </c>
      <c r="G121" s="12">
        <v>0.08</v>
      </c>
      <c r="H121" s="11">
        <f t="shared" si="4"/>
        <v>0</v>
      </c>
      <c r="I121" s="11">
        <f t="shared" si="5"/>
        <v>0</v>
      </c>
      <c r="J121" s="13"/>
      <c r="K121" s="14"/>
    </row>
    <row r="122" spans="1:11" ht="18">
      <c r="A122" s="1">
        <v>120</v>
      </c>
      <c r="B122" s="25" t="s">
        <v>429</v>
      </c>
      <c r="C122" s="24" t="s">
        <v>11</v>
      </c>
      <c r="D122" s="24">
        <v>32</v>
      </c>
      <c r="E122" s="10">
        <v>0</v>
      </c>
      <c r="F122" s="11">
        <f t="shared" si="3"/>
        <v>0</v>
      </c>
      <c r="G122" s="12">
        <v>0.08</v>
      </c>
      <c r="H122" s="11">
        <f t="shared" si="4"/>
        <v>0</v>
      </c>
      <c r="I122" s="11">
        <f t="shared" si="5"/>
        <v>0</v>
      </c>
      <c r="J122" s="13"/>
      <c r="K122" s="14"/>
    </row>
    <row r="123" spans="1:11">
      <c r="A123" s="1">
        <v>121</v>
      </c>
      <c r="B123" s="25" t="s">
        <v>430</v>
      </c>
      <c r="C123" s="24" t="s">
        <v>34</v>
      </c>
      <c r="D123" s="24">
        <v>1</v>
      </c>
      <c r="E123" s="10">
        <v>0</v>
      </c>
      <c r="F123" s="11">
        <f t="shared" si="3"/>
        <v>0</v>
      </c>
      <c r="G123" s="12">
        <v>0.08</v>
      </c>
      <c r="H123" s="11">
        <f t="shared" si="4"/>
        <v>0</v>
      </c>
      <c r="I123" s="11">
        <f t="shared" si="5"/>
        <v>0</v>
      </c>
      <c r="J123" s="13"/>
      <c r="K123" s="14"/>
    </row>
    <row r="124" spans="1:11">
      <c r="A124" s="1">
        <v>122</v>
      </c>
      <c r="B124" s="25" t="s">
        <v>431</v>
      </c>
      <c r="C124" s="24" t="s">
        <v>11</v>
      </c>
      <c r="D124" s="24">
        <v>10</v>
      </c>
      <c r="E124" s="10">
        <v>0</v>
      </c>
      <c r="F124" s="11">
        <f t="shared" si="3"/>
        <v>0</v>
      </c>
      <c r="G124" s="12">
        <v>0.08</v>
      </c>
      <c r="H124" s="11">
        <f t="shared" si="4"/>
        <v>0</v>
      </c>
      <c r="I124" s="11">
        <f t="shared" si="5"/>
        <v>0</v>
      </c>
      <c r="J124" s="13"/>
      <c r="K124" s="14"/>
    </row>
    <row r="125" spans="1:11" ht="18">
      <c r="A125" s="1">
        <v>123</v>
      </c>
      <c r="B125" s="25" t="s">
        <v>432</v>
      </c>
      <c r="C125" s="24" t="s">
        <v>11</v>
      </c>
      <c r="D125" s="24">
        <v>50</v>
      </c>
      <c r="E125" s="10">
        <v>0</v>
      </c>
      <c r="F125" s="11">
        <f t="shared" si="3"/>
        <v>0</v>
      </c>
      <c r="G125" s="12">
        <v>0.08</v>
      </c>
      <c r="H125" s="11">
        <f t="shared" si="4"/>
        <v>0</v>
      </c>
      <c r="I125" s="11">
        <f t="shared" si="5"/>
        <v>0</v>
      </c>
      <c r="J125" s="13"/>
      <c r="K125" s="14"/>
    </row>
    <row r="126" spans="1:11">
      <c r="A126" s="1">
        <v>124</v>
      </c>
      <c r="B126" s="25" t="s">
        <v>433</v>
      </c>
      <c r="C126" s="24" t="s">
        <v>11</v>
      </c>
      <c r="D126" s="24">
        <v>12</v>
      </c>
      <c r="E126" s="10">
        <v>0</v>
      </c>
      <c r="F126" s="11">
        <f t="shared" si="3"/>
        <v>0</v>
      </c>
      <c r="G126" s="12">
        <v>0.08</v>
      </c>
      <c r="H126" s="11">
        <f t="shared" si="4"/>
        <v>0</v>
      </c>
      <c r="I126" s="11">
        <f t="shared" si="5"/>
        <v>0</v>
      </c>
      <c r="J126" s="13"/>
      <c r="K126" s="14"/>
    </row>
    <row r="127" spans="1:11">
      <c r="A127" s="1">
        <v>125</v>
      </c>
      <c r="B127" s="25" t="s">
        <v>434</v>
      </c>
      <c r="C127" s="24" t="s">
        <v>11</v>
      </c>
      <c r="D127" s="24">
        <v>3</v>
      </c>
      <c r="E127" s="10">
        <v>0</v>
      </c>
      <c r="F127" s="11">
        <f t="shared" si="3"/>
        <v>0</v>
      </c>
      <c r="G127" s="12">
        <v>0.08</v>
      </c>
      <c r="H127" s="11">
        <f t="shared" si="4"/>
        <v>0</v>
      </c>
      <c r="I127" s="11">
        <f t="shared" si="5"/>
        <v>0</v>
      </c>
      <c r="J127" s="13"/>
      <c r="K127" s="14"/>
    </row>
    <row r="128" spans="1:11">
      <c r="A128" s="1">
        <v>126</v>
      </c>
      <c r="B128" s="25" t="s">
        <v>435</v>
      </c>
      <c r="C128" s="24" t="s">
        <v>11</v>
      </c>
      <c r="D128" s="24">
        <v>20</v>
      </c>
      <c r="E128" s="10">
        <v>0</v>
      </c>
      <c r="F128" s="11">
        <f t="shared" si="3"/>
        <v>0</v>
      </c>
      <c r="G128" s="12">
        <v>0.08</v>
      </c>
      <c r="H128" s="11">
        <f t="shared" si="4"/>
        <v>0</v>
      </c>
      <c r="I128" s="11">
        <f t="shared" si="5"/>
        <v>0</v>
      </c>
      <c r="J128" s="13"/>
      <c r="K128" s="14"/>
    </row>
    <row r="129" spans="1:11">
      <c r="A129" s="1">
        <v>127</v>
      </c>
      <c r="B129" s="25" t="s">
        <v>436</v>
      </c>
      <c r="C129" s="24" t="s">
        <v>11</v>
      </c>
      <c r="D129" s="24">
        <v>1</v>
      </c>
      <c r="E129" s="10">
        <v>0</v>
      </c>
      <c r="F129" s="11">
        <f t="shared" si="3"/>
        <v>0</v>
      </c>
      <c r="G129" s="12">
        <v>0.08</v>
      </c>
      <c r="H129" s="11">
        <f t="shared" si="4"/>
        <v>0</v>
      </c>
      <c r="I129" s="11">
        <f t="shared" si="5"/>
        <v>0</v>
      </c>
      <c r="J129" s="13"/>
      <c r="K129" s="14"/>
    </row>
    <row r="130" spans="1:11" ht="18">
      <c r="A130" s="1">
        <v>128</v>
      </c>
      <c r="B130" s="25" t="s">
        <v>437</v>
      </c>
      <c r="C130" s="24" t="s">
        <v>11</v>
      </c>
      <c r="D130" s="24">
        <v>6</v>
      </c>
      <c r="E130" s="10">
        <v>0</v>
      </c>
      <c r="F130" s="11">
        <f t="shared" si="3"/>
        <v>0</v>
      </c>
      <c r="G130" s="12">
        <v>0.08</v>
      </c>
      <c r="H130" s="11">
        <f t="shared" si="4"/>
        <v>0</v>
      </c>
      <c r="I130" s="11">
        <f t="shared" si="5"/>
        <v>0</v>
      </c>
      <c r="J130" s="13"/>
      <c r="K130" s="14"/>
    </row>
    <row r="131" spans="1:11" ht="18">
      <c r="A131" s="1">
        <v>129</v>
      </c>
      <c r="B131" s="25" t="s">
        <v>438</v>
      </c>
      <c r="C131" s="24" t="s">
        <v>11</v>
      </c>
      <c r="D131" s="24">
        <v>6</v>
      </c>
      <c r="E131" s="10">
        <v>0</v>
      </c>
      <c r="F131" s="11">
        <f t="shared" ref="F131:F194" si="6">ROUND(E131*(1+G131),2)</f>
        <v>0</v>
      </c>
      <c r="G131" s="12">
        <v>0.08</v>
      </c>
      <c r="H131" s="11">
        <f t="shared" ref="H131:H194" si="7">ROUND(D131*E131,2)</f>
        <v>0</v>
      </c>
      <c r="I131" s="11">
        <f t="shared" ref="I131:I194" si="8">ROUND(H131*(1+G131),2)</f>
        <v>0</v>
      </c>
      <c r="J131" s="13"/>
      <c r="K131" s="14"/>
    </row>
    <row r="132" spans="1:11" ht="18">
      <c r="A132" s="1">
        <v>130</v>
      </c>
      <c r="B132" s="25" t="s">
        <v>439</v>
      </c>
      <c r="C132" s="24" t="s">
        <v>11</v>
      </c>
      <c r="D132" s="24">
        <v>1</v>
      </c>
      <c r="E132" s="10">
        <v>0</v>
      </c>
      <c r="F132" s="11">
        <f t="shared" si="6"/>
        <v>0</v>
      </c>
      <c r="G132" s="12">
        <v>0.08</v>
      </c>
      <c r="H132" s="11">
        <f t="shared" si="7"/>
        <v>0</v>
      </c>
      <c r="I132" s="11">
        <f t="shared" si="8"/>
        <v>0</v>
      </c>
      <c r="J132" s="13"/>
      <c r="K132" s="14"/>
    </row>
    <row r="133" spans="1:11" ht="36">
      <c r="A133" s="1">
        <v>131</v>
      </c>
      <c r="B133" s="25" t="s">
        <v>440</v>
      </c>
      <c r="C133" s="24" t="s">
        <v>11</v>
      </c>
      <c r="D133" s="24">
        <v>500</v>
      </c>
      <c r="E133" s="10">
        <v>0</v>
      </c>
      <c r="F133" s="11">
        <f t="shared" si="6"/>
        <v>0</v>
      </c>
      <c r="G133" s="12">
        <v>0.08</v>
      </c>
      <c r="H133" s="11">
        <f t="shared" si="7"/>
        <v>0</v>
      </c>
      <c r="I133" s="11">
        <f t="shared" si="8"/>
        <v>0</v>
      </c>
      <c r="J133" s="13"/>
      <c r="K133" s="14"/>
    </row>
    <row r="134" spans="1:11" ht="36">
      <c r="A134" s="1">
        <v>132</v>
      </c>
      <c r="B134" s="25" t="s">
        <v>441</v>
      </c>
      <c r="C134" s="24" t="s">
        <v>11</v>
      </c>
      <c r="D134" s="24">
        <v>6</v>
      </c>
      <c r="E134" s="10">
        <v>0</v>
      </c>
      <c r="F134" s="11">
        <f t="shared" si="6"/>
        <v>0</v>
      </c>
      <c r="G134" s="12">
        <v>0.08</v>
      </c>
      <c r="H134" s="11">
        <f t="shared" si="7"/>
        <v>0</v>
      </c>
      <c r="I134" s="11">
        <f t="shared" si="8"/>
        <v>0</v>
      </c>
      <c r="J134" s="13"/>
      <c r="K134" s="14"/>
    </row>
    <row r="135" spans="1:11" ht="18">
      <c r="A135" s="1">
        <v>133</v>
      </c>
      <c r="B135" s="25" t="s">
        <v>442</v>
      </c>
      <c r="C135" s="24" t="s">
        <v>11</v>
      </c>
      <c r="D135" s="24">
        <v>15</v>
      </c>
      <c r="E135" s="10">
        <v>0</v>
      </c>
      <c r="F135" s="11">
        <f t="shared" si="6"/>
        <v>0</v>
      </c>
      <c r="G135" s="12">
        <v>0.08</v>
      </c>
      <c r="H135" s="11">
        <f t="shared" si="7"/>
        <v>0</v>
      </c>
      <c r="I135" s="11">
        <f t="shared" si="8"/>
        <v>0</v>
      </c>
      <c r="J135" s="13"/>
      <c r="K135" s="14"/>
    </row>
    <row r="136" spans="1:11" ht="27">
      <c r="A136" s="1">
        <v>134</v>
      </c>
      <c r="B136" s="25" t="s">
        <v>443</v>
      </c>
      <c r="C136" s="24" t="s">
        <v>11</v>
      </c>
      <c r="D136" s="24">
        <v>200</v>
      </c>
      <c r="E136" s="10">
        <v>0</v>
      </c>
      <c r="F136" s="11">
        <f t="shared" si="6"/>
        <v>0</v>
      </c>
      <c r="G136" s="12">
        <v>0.08</v>
      </c>
      <c r="H136" s="11">
        <f t="shared" si="7"/>
        <v>0</v>
      </c>
      <c r="I136" s="11">
        <f t="shared" si="8"/>
        <v>0</v>
      </c>
      <c r="J136" s="13"/>
      <c r="K136" s="14"/>
    </row>
    <row r="137" spans="1:11" ht="18">
      <c r="A137" s="1">
        <v>135</v>
      </c>
      <c r="B137" s="25" t="s">
        <v>444</v>
      </c>
      <c r="C137" s="24" t="s">
        <v>11</v>
      </c>
      <c r="D137" s="24">
        <v>2</v>
      </c>
      <c r="E137" s="10">
        <v>0</v>
      </c>
      <c r="F137" s="11">
        <f t="shared" si="6"/>
        <v>0</v>
      </c>
      <c r="G137" s="12">
        <v>0.08</v>
      </c>
      <c r="H137" s="11">
        <f t="shared" si="7"/>
        <v>0</v>
      </c>
      <c r="I137" s="11">
        <f t="shared" si="8"/>
        <v>0</v>
      </c>
      <c r="J137" s="13"/>
      <c r="K137" s="14"/>
    </row>
    <row r="138" spans="1:11" ht="18">
      <c r="A138" s="1">
        <v>136</v>
      </c>
      <c r="B138" s="25" t="s">
        <v>445</v>
      </c>
      <c r="C138" s="24" t="s">
        <v>11</v>
      </c>
      <c r="D138" s="24">
        <v>5</v>
      </c>
      <c r="E138" s="10">
        <v>0</v>
      </c>
      <c r="F138" s="11">
        <f t="shared" si="6"/>
        <v>0</v>
      </c>
      <c r="G138" s="12">
        <v>0.08</v>
      </c>
      <c r="H138" s="11">
        <f t="shared" si="7"/>
        <v>0</v>
      </c>
      <c r="I138" s="11">
        <f t="shared" si="8"/>
        <v>0</v>
      </c>
      <c r="J138" s="13"/>
      <c r="K138" s="14"/>
    </row>
    <row r="139" spans="1:11" ht="18">
      <c r="A139" s="1">
        <v>137</v>
      </c>
      <c r="B139" s="25" t="s">
        <v>446</v>
      </c>
      <c r="C139" s="24" t="s">
        <v>11</v>
      </c>
      <c r="D139" s="24">
        <v>10</v>
      </c>
      <c r="E139" s="10">
        <v>0</v>
      </c>
      <c r="F139" s="11">
        <f t="shared" si="6"/>
        <v>0</v>
      </c>
      <c r="G139" s="12">
        <v>0.08</v>
      </c>
      <c r="H139" s="11">
        <f t="shared" si="7"/>
        <v>0</v>
      </c>
      <c r="I139" s="11">
        <f t="shared" si="8"/>
        <v>0</v>
      </c>
      <c r="J139" s="13"/>
      <c r="K139" s="14"/>
    </row>
    <row r="140" spans="1:11">
      <c r="A140" s="1">
        <v>138</v>
      </c>
      <c r="B140" s="25" t="s">
        <v>447</v>
      </c>
      <c r="C140" s="24" t="s">
        <v>34</v>
      </c>
      <c r="D140" s="24">
        <v>700</v>
      </c>
      <c r="E140" s="10">
        <v>0</v>
      </c>
      <c r="F140" s="11">
        <f t="shared" si="6"/>
        <v>0</v>
      </c>
      <c r="G140" s="12">
        <v>0.08</v>
      </c>
      <c r="H140" s="11">
        <f t="shared" si="7"/>
        <v>0</v>
      </c>
      <c r="I140" s="11">
        <f t="shared" si="8"/>
        <v>0</v>
      </c>
      <c r="J140" s="13"/>
      <c r="K140" s="14"/>
    </row>
    <row r="141" spans="1:11">
      <c r="A141" s="1">
        <v>139</v>
      </c>
      <c r="B141" s="25" t="s">
        <v>448</v>
      </c>
      <c r="C141" s="24" t="s">
        <v>449</v>
      </c>
      <c r="D141" s="24">
        <v>2100</v>
      </c>
      <c r="E141" s="10">
        <v>0</v>
      </c>
      <c r="F141" s="11">
        <f t="shared" si="6"/>
        <v>0</v>
      </c>
      <c r="G141" s="12">
        <v>0.08</v>
      </c>
      <c r="H141" s="11">
        <f t="shared" si="7"/>
        <v>0</v>
      </c>
      <c r="I141" s="11">
        <f t="shared" si="8"/>
        <v>0</v>
      </c>
      <c r="J141" s="13"/>
      <c r="K141" s="14"/>
    </row>
    <row r="142" spans="1:11" ht="18">
      <c r="A142" s="1">
        <v>140</v>
      </c>
      <c r="B142" s="25" t="s">
        <v>450</v>
      </c>
      <c r="C142" s="24" t="s">
        <v>21</v>
      </c>
      <c r="D142" s="24">
        <v>5</v>
      </c>
      <c r="E142" s="10">
        <v>0</v>
      </c>
      <c r="F142" s="11">
        <f t="shared" si="6"/>
        <v>0</v>
      </c>
      <c r="G142" s="12">
        <v>0.08</v>
      </c>
      <c r="H142" s="11">
        <f t="shared" si="7"/>
        <v>0</v>
      </c>
      <c r="I142" s="11">
        <f t="shared" si="8"/>
        <v>0</v>
      </c>
      <c r="J142" s="13"/>
      <c r="K142" s="14"/>
    </row>
    <row r="143" spans="1:11">
      <c r="A143" s="1">
        <v>141</v>
      </c>
      <c r="B143" s="25" t="s">
        <v>451</v>
      </c>
      <c r="C143" s="24" t="s">
        <v>11</v>
      </c>
      <c r="D143" s="24">
        <v>20</v>
      </c>
      <c r="E143" s="10">
        <v>0</v>
      </c>
      <c r="F143" s="11">
        <f t="shared" si="6"/>
        <v>0</v>
      </c>
      <c r="G143" s="12">
        <v>0.08</v>
      </c>
      <c r="H143" s="11">
        <f t="shared" si="7"/>
        <v>0</v>
      </c>
      <c r="I143" s="11">
        <f t="shared" si="8"/>
        <v>0</v>
      </c>
      <c r="J143" s="13"/>
      <c r="K143" s="14"/>
    </row>
    <row r="144" spans="1:11" ht="27">
      <c r="A144" s="1">
        <v>142</v>
      </c>
      <c r="B144" s="25" t="s">
        <v>452</v>
      </c>
      <c r="C144" s="24" t="s">
        <v>11</v>
      </c>
      <c r="D144" s="24">
        <v>110</v>
      </c>
      <c r="E144" s="10">
        <v>0</v>
      </c>
      <c r="F144" s="11">
        <f t="shared" si="6"/>
        <v>0</v>
      </c>
      <c r="G144" s="12">
        <v>0.08</v>
      </c>
      <c r="H144" s="11">
        <f t="shared" si="7"/>
        <v>0</v>
      </c>
      <c r="I144" s="11">
        <f t="shared" si="8"/>
        <v>0</v>
      </c>
      <c r="J144" s="13"/>
      <c r="K144" s="14"/>
    </row>
    <row r="145" spans="1:11" ht="18">
      <c r="A145" s="1">
        <v>143</v>
      </c>
      <c r="B145" s="25" t="s">
        <v>453</v>
      </c>
      <c r="C145" s="24" t="s">
        <v>11</v>
      </c>
      <c r="D145" s="24">
        <v>60</v>
      </c>
      <c r="E145" s="10">
        <v>0</v>
      </c>
      <c r="F145" s="11">
        <f t="shared" si="6"/>
        <v>0</v>
      </c>
      <c r="G145" s="12">
        <v>0.08</v>
      </c>
      <c r="H145" s="11">
        <f t="shared" si="7"/>
        <v>0</v>
      </c>
      <c r="I145" s="11">
        <f t="shared" si="8"/>
        <v>0</v>
      </c>
      <c r="J145" s="13"/>
      <c r="K145" s="14"/>
    </row>
    <row r="146" spans="1:11" ht="18">
      <c r="A146" s="1">
        <v>144</v>
      </c>
      <c r="B146" s="25" t="s">
        <v>454</v>
      </c>
      <c r="C146" s="24" t="s">
        <v>11</v>
      </c>
      <c r="D146" s="24">
        <v>115</v>
      </c>
      <c r="E146" s="10">
        <v>0</v>
      </c>
      <c r="F146" s="11">
        <f t="shared" si="6"/>
        <v>0</v>
      </c>
      <c r="G146" s="12">
        <v>0.08</v>
      </c>
      <c r="H146" s="11">
        <f t="shared" si="7"/>
        <v>0</v>
      </c>
      <c r="I146" s="11">
        <f t="shared" si="8"/>
        <v>0</v>
      </c>
      <c r="J146" s="13"/>
      <c r="K146" s="14"/>
    </row>
    <row r="147" spans="1:11" ht="18">
      <c r="A147" s="1">
        <v>145</v>
      </c>
      <c r="B147" s="25" t="s">
        <v>455</v>
      </c>
      <c r="C147" s="24" t="s">
        <v>11</v>
      </c>
      <c r="D147" s="24">
        <v>5</v>
      </c>
      <c r="E147" s="10">
        <v>0</v>
      </c>
      <c r="F147" s="11">
        <f t="shared" si="6"/>
        <v>0</v>
      </c>
      <c r="G147" s="12">
        <v>0.08</v>
      </c>
      <c r="H147" s="11">
        <f t="shared" si="7"/>
        <v>0</v>
      </c>
      <c r="I147" s="11">
        <f t="shared" si="8"/>
        <v>0</v>
      </c>
      <c r="J147" s="13"/>
      <c r="K147" s="14"/>
    </row>
    <row r="148" spans="1:11" ht="27">
      <c r="A148" s="1">
        <v>146</v>
      </c>
      <c r="B148" s="25" t="s">
        <v>456</v>
      </c>
      <c r="C148" s="24" t="s">
        <v>11</v>
      </c>
      <c r="D148" s="24">
        <v>1</v>
      </c>
      <c r="E148" s="10">
        <v>0</v>
      </c>
      <c r="F148" s="11">
        <f t="shared" si="6"/>
        <v>0</v>
      </c>
      <c r="G148" s="12">
        <v>0.08</v>
      </c>
      <c r="H148" s="11">
        <f t="shared" si="7"/>
        <v>0</v>
      </c>
      <c r="I148" s="11">
        <f t="shared" si="8"/>
        <v>0</v>
      </c>
      <c r="J148" s="13"/>
      <c r="K148" s="14"/>
    </row>
    <row r="149" spans="1:11" ht="18">
      <c r="A149" s="1">
        <v>147</v>
      </c>
      <c r="B149" s="25" t="s">
        <v>457</v>
      </c>
      <c r="C149" s="24" t="s">
        <v>11</v>
      </c>
      <c r="D149" s="24">
        <v>3</v>
      </c>
      <c r="E149" s="10">
        <v>0</v>
      </c>
      <c r="F149" s="11">
        <f t="shared" si="6"/>
        <v>0</v>
      </c>
      <c r="G149" s="12">
        <v>0.08</v>
      </c>
      <c r="H149" s="11">
        <f t="shared" si="7"/>
        <v>0</v>
      </c>
      <c r="I149" s="11">
        <f t="shared" si="8"/>
        <v>0</v>
      </c>
      <c r="J149" s="13"/>
      <c r="K149" s="14"/>
    </row>
    <row r="150" spans="1:11" ht="18">
      <c r="A150" s="1">
        <v>148</v>
      </c>
      <c r="B150" s="25" t="s">
        <v>458</v>
      </c>
      <c r="C150" s="24" t="s">
        <v>11</v>
      </c>
      <c r="D150" s="24">
        <v>1</v>
      </c>
      <c r="E150" s="10">
        <v>0</v>
      </c>
      <c r="F150" s="11">
        <f t="shared" si="6"/>
        <v>0</v>
      </c>
      <c r="G150" s="12">
        <v>0.08</v>
      </c>
      <c r="H150" s="11">
        <f t="shared" si="7"/>
        <v>0</v>
      </c>
      <c r="I150" s="11">
        <f t="shared" si="8"/>
        <v>0</v>
      </c>
      <c r="J150" s="13"/>
      <c r="K150" s="14"/>
    </row>
    <row r="151" spans="1:11" ht="18">
      <c r="A151" s="1">
        <v>149</v>
      </c>
      <c r="B151" s="25" t="s">
        <v>459</v>
      </c>
      <c r="C151" s="24" t="s">
        <v>11</v>
      </c>
      <c r="D151" s="24">
        <v>1</v>
      </c>
      <c r="E151" s="10">
        <v>0</v>
      </c>
      <c r="F151" s="11">
        <f t="shared" si="6"/>
        <v>0</v>
      </c>
      <c r="G151" s="12">
        <v>0.08</v>
      </c>
      <c r="H151" s="11">
        <f t="shared" si="7"/>
        <v>0</v>
      </c>
      <c r="I151" s="11">
        <f t="shared" si="8"/>
        <v>0</v>
      </c>
      <c r="J151" s="13"/>
      <c r="K151" s="14"/>
    </row>
    <row r="152" spans="1:11" ht="18">
      <c r="A152" s="1">
        <v>150</v>
      </c>
      <c r="B152" s="25" t="s">
        <v>460</v>
      </c>
      <c r="C152" s="24" t="s">
        <v>11</v>
      </c>
      <c r="D152" s="24">
        <v>1</v>
      </c>
      <c r="E152" s="10">
        <v>0</v>
      </c>
      <c r="F152" s="11">
        <f t="shared" si="6"/>
        <v>0</v>
      </c>
      <c r="G152" s="12">
        <v>0.08</v>
      </c>
      <c r="H152" s="11">
        <f t="shared" si="7"/>
        <v>0</v>
      </c>
      <c r="I152" s="11">
        <f t="shared" si="8"/>
        <v>0</v>
      </c>
      <c r="J152" s="13"/>
      <c r="K152" s="14"/>
    </row>
    <row r="153" spans="1:11" ht="27">
      <c r="A153" s="1">
        <v>151</v>
      </c>
      <c r="B153" s="25" t="s">
        <v>461</v>
      </c>
      <c r="C153" s="24" t="s">
        <v>21</v>
      </c>
      <c r="D153" s="24">
        <v>3</v>
      </c>
      <c r="E153" s="10">
        <v>0</v>
      </c>
      <c r="F153" s="11">
        <f t="shared" si="6"/>
        <v>0</v>
      </c>
      <c r="G153" s="12">
        <v>0.08</v>
      </c>
      <c r="H153" s="11">
        <f t="shared" si="7"/>
        <v>0</v>
      </c>
      <c r="I153" s="11">
        <f t="shared" si="8"/>
        <v>0</v>
      </c>
      <c r="J153" s="13"/>
      <c r="K153" s="14"/>
    </row>
    <row r="154" spans="1:11">
      <c r="A154" s="1">
        <v>152</v>
      </c>
      <c r="B154" s="25" t="s">
        <v>462</v>
      </c>
      <c r="C154" s="24" t="s">
        <v>11</v>
      </c>
      <c r="D154" s="24">
        <v>200</v>
      </c>
      <c r="E154" s="10">
        <v>0</v>
      </c>
      <c r="F154" s="11">
        <f t="shared" si="6"/>
        <v>0</v>
      </c>
      <c r="G154" s="12">
        <v>0.08</v>
      </c>
      <c r="H154" s="11">
        <f t="shared" si="7"/>
        <v>0</v>
      </c>
      <c r="I154" s="11">
        <f t="shared" si="8"/>
        <v>0</v>
      </c>
      <c r="J154" s="13"/>
      <c r="K154" s="14"/>
    </row>
    <row r="155" spans="1:11" ht="18">
      <c r="A155" s="1">
        <v>153</v>
      </c>
      <c r="B155" s="25" t="s">
        <v>463</v>
      </c>
      <c r="C155" s="24" t="s">
        <v>11</v>
      </c>
      <c r="D155" s="24">
        <v>20</v>
      </c>
      <c r="E155" s="10">
        <v>0</v>
      </c>
      <c r="F155" s="11">
        <f t="shared" si="6"/>
        <v>0</v>
      </c>
      <c r="G155" s="12">
        <v>0.08</v>
      </c>
      <c r="H155" s="11">
        <f t="shared" si="7"/>
        <v>0</v>
      </c>
      <c r="I155" s="11">
        <f t="shared" si="8"/>
        <v>0</v>
      </c>
      <c r="J155" s="13"/>
      <c r="K155" s="14"/>
    </row>
    <row r="156" spans="1:11">
      <c r="A156" s="1">
        <v>154</v>
      </c>
      <c r="B156" s="25" t="s">
        <v>464</v>
      </c>
      <c r="C156" s="24" t="s">
        <v>11</v>
      </c>
      <c r="D156" s="24">
        <v>1</v>
      </c>
      <c r="E156" s="10">
        <v>0</v>
      </c>
      <c r="F156" s="11">
        <f t="shared" si="6"/>
        <v>0</v>
      </c>
      <c r="G156" s="12">
        <v>0.08</v>
      </c>
      <c r="H156" s="11">
        <f t="shared" si="7"/>
        <v>0</v>
      </c>
      <c r="I156" s="11">
        <f t="shared" si="8"/>
        <v>0</v>
      </c>
      <c r="J156" s="13"/>
      <c r="K156" s="14"/>
    </row>
    <row r="157" spans="1:11">
      <c r="A157" s="1">
        <v>155</v>
      </c>
      <c r="B157" s="25" t="s">
        <v>465</v>
      </c>
      <c r="C157" s="24" t="s">
        <v>11</v>
      </c>
      <c r="D157" s="24">
        <v>35</v>
      </c>
      <c r="E157" s="10">
        <v>0</v>
      </c>
      <c r="F157" s="11">
        <f t="shared" si="6"/>
        <v>0</v>
      </c>
      <c r="G157" s="12">
        <v>0.08</v>
      </c>
      <c r="H157" s="11">
        <f t="shared" si="7"/>
        <v>0</v>
      </c>
      <c r="I157" s="11">
        <f t="shared" si="8"/>
        <v>0</v>
      </c>
      <c r="J157" s="13"/>
      <c r="K157" s="14"/>
    </row>
    <row r="158" spans="1:11" ht="18">
      <c r="A158" s="1">
        <v>156</v>
      </c>
      <c r="B158" s="25" t="s">
        <v>466</v>
      </c>
      <c r="C158" s="24" t="s">
        <v>11</v>
      </c>
      <c r="D158" s="24">
        <v>140</v>
      </c>
      <c r="E158" s="10">
        <v>0</v>
      </c>
      <c r="F158" s="11">
        <f t="shared" si="6"/>
        <v>0</v>
      </c>
      <c r="G158" s="12">
        <v>0.08</v>
      </c>
      <c r="H158" s="11">
        <f t="shared" si="7"/>
        <v>0</v>
      </c>
      <c r="I158" s="11">
        <f t="shared" si="8"/>
        <v>0</v>
      </c>
      <c r="J158" s="13"/>
      <c r="K158" s="14"/>
    </row>
    <row r="159" spans="1:11" ht="18">
      <c r="A159" s="1">
        <v>157</v>
      </c>
      <c r="B159" s="25" t="s">
        <v>467</v>
      </c>
      <c r="C159" s="24" t="s">
        <v>11</v>
      </c>
      <c r="D159" s="24">
        <v>50</v>
      </c>
      <c r="E159" s="10">
        <v>0</v>
      </c>
      <c r="F159" s="11">
        <f t="shared" si="6"/>
        <v>0</v>
      </c>
      <c r="G159" s="12">
        <v>0.08</v>
      </c>
      <c r="H159" s="11">
        <f t="shared" si="7"/>
        <v>0</v>
      </c>
      <c r="I159" s="11">
        <f t="shared" si="8"/>
        <v>0</v>
      </c>
      <c r="J159" s="13"/>
      <c r="K159" s="14"/>
    </row>
    <row r="160" spans="1:11">
      <c r="A160" s="1">
        <v>158</v>
      </c>
      <c r="B160" s="25" t="s">
        <v>468</v>
      </c>
      <c r="C160" s="24" t="s">
        <v>21</v>
      </c>
      <c r="D160" s="24">
        <v>24</v>
      </c>
      <c r="E160" s="10">
        <v>0</v>
      </c>
      <c r="F160" s="11">
        <f t="shared" si="6"/>
        <v>0</v>
      </c>
      <c r="G160" s="12">
        <v>0.08</v>
      </c>
      <c r="H160" s="11">
        <f t="shared" si="7"/>
        <v>0</v>
      </c>
      <c r="I160" s="11">
        <f t="shared" si="8"/>
        <v>0</v>
      </c>
      <c r="J160" s="13"/>
      <c r="K160" s="14"/>
    </row>
    <row r="161" spans="1:11" ht="18">
      <c r="A161" s="1">
        <v>159</v>
      </c>
      <c r="B161" s="25" t="s">
        <v>469</v>
      </c>
      <c r="C161" s="24" t="s">
        <v>11</v>
      </c>
      <c r="D161" s="24">
        <v>45</v>
      </c>
      <c r="E161" s="10">
        <v>0</v>
      </c>
      <c r="F161" s="11">
        <f t="shared" si="6"/>
        <v>0</v>
      </c>
      <c r="G161" s="12">
        <v>0.08</v>
      </c>
      <c r="H161" s="11">
        <f t="shared" si="7"/>
        <v>0</v>
      </c>
      <c r="I161" s="11">
        <f t="shared" si="8"/>
        <v>0</v>
      </c>
      <c r="J161" s="13"/>
      <c r="K161" s="14"/>
    </row>
    <row r="162" spans="1:11" ht="18">
      <c r="A162" s="1">
        <v>160</v>
      </c>
      <c r="B162" s="25" t="s">
        <v>470</v>
      </c>
      <c r="C162" s="24" t="s">
        <v>11</v>
      </c>
      <c r="D162" s="24">
        <v>75</v>
      </c>
      <c r="E162" s="10">
        <v>0</v>
      </c>
      <c r="F162" s="11">
        <f t="shared" si="6"/>
        <v>0</v>
      </c>
      <c r="G162" s="12">
        <v>0.08</v>
      </c>
      <c r="H162" s="11">
        <f t="shared" si="7"/>
        <v>0</v>
      </c>
      <c r="I162" s="11">
        <f t="shared" si="8"/>
        <v>0</v>
      </c>
      <c r="J162" s="13"/>
      <c r="K162" s="14"/>
    </row>
    <row r="163" spans="1:11">
      <c r="A163" s="1">
        <v>161</v>
      </c>
      <c r="B163" s="25" t="s">
        <v>471</v>
      </c>
      <c r="C163" s="24" t="s">
        <v>11</v>
      </c>
      <c r="D163" s="24">
        <v>8</v>
      </c>
      <c r="E163" s="10">
        <v>0</v>
      </c>
      <c r="F163" s="11">
        <f t="shared" si="6"/>
        <v>0</v>
      </c>
      <c r="G163" s="12">
        <v>0.08</v>
      </c>
      <c r="H163" s="11">
        <f t="shared" si="7"/>
        <v>0</v>
      </c>
      <c r="I163" s="11">
        <f t="shared" si="8"/>
        <v>0</v>
      </c>
      <c r="J163" s="13"/>
      <c r="K163" s="14"/>
    </row>
    <row r="164" spans="1:11" ht="18">
      <c r="A164" s="1">
        <v>162</v>
      </c>
      <c r="B164" s="25" t="s">
        <v>472</v>
      </c>
      <c r="C164" s="24" t="s">
        <v>11</v>
      </c>
      <c r="D164" s="24">
        <v>1</v>
      </c>
      <c r="E164" s="10">
        <v>0</v>
      </c>
      <c r="F164" s="11">
        <f t="shared" si="6"/>
        <v>0</v>
      </c>
      <c r="G164" s="12">
        <v>0.08</v>
      </c>
      <c r="H164" s="11">
        <f t="shared" si="7"/>
        <v>0</v>
      </c>
      <c r="I164" s="11">
        <f t="shared" si="8"/>
        <v>0</v>
      </c>
      <c r="J164" s="13"/>
      <c r="K164" s="14"/>
    </row>
    <row r="165" spans="1:11" ht="18">
      <c r="A165" s="1">
        <v>163</v>
      </c>
      <c r="B165" s="25" t="s">
        <v>473</v>
      </c>
      <c r="C165" s="24" t="s">
        <v>11</v>
      </c>
      <c r="D165" s="24">
        <v>100</v>
      </c>
      <c r="E165" s="10">
        <v>0</v>
      </c>
      <c r="F165" s="11">
        <f t="shared" si="6"/>
        <v>0</v>
      </c>
      <c r="G165" s="12">
        <v>0.08</v>
      </c>
      <c r="H165" s="11">
        <f t="shared" si="7"/>
        <v>0</v>
      </c>
      <c r="I165" s="11">
        <f t="shared" si="8"/>
        <v>0</v>
      </c>
      <c r="J165" s="13"/>
      <c r="K165" s="14"/>
    </row>
    <row r="166" spans="1:11" ht="18">
      <c r="A166" s="1">
        <v>164</v>
      </c>
      <c r="B166" s="25" t="s">
        <v>474</v>
      </c>
      <c r="C166" s="24" t="s">
        <v>11</v>
      </c>
      <c r="D166" s="24">
        <v>65</v>
      </c>
      <c r="E166" s="10">
        <v>0</v>
      </c>
      <c r="F166" s="11">
        <f t="shared" si="6"/>
        <v>0</v>
      </c>
      <c r="G166" s="12">
        <v>0.08</v>
      </c>
      <c r="H166" s="11">
        <f t="shared" si="7"/>
        <v>0</v>
      </c>
      <c r="I166" s="11">
        <f t="shared" si="8"/>
        <v>0</v>
      </c>
      <c r="J166" s="13"/>
      <c r="K166" s="14"/>
    </row>
    <row r="167" spans="1:11" ht="18">
      <c r="A167" s="1">
        <v>165</v>
      </c>
      <c r="B167" s="25" t="s">
        <v>475</v>
      </c>
      <c r="C167" s="24" t="s">
        <v>11</v>
      </c>
      <c r="D167" s="24">
        <v>10</v>
      </c>
      <c r="E167" s="10">
        <v>0</v>
      </c>
      <c r="F167" s="11">
        <f t="shared" si="6"/>
        <v>0</v>
      </c>
      <c r="G167" s="12">
        <v>0.08</v>
      </c>
      <c r="H167" s="11">
        <f t="shared" si="7"/>
        <v>0</v>
      </c>
      <c r="I167" s="11">
        <f t="shared" si="8"/>
        <v>0</v>
      </c>
      <c r="J167" s="13"/>
      <c r="K167" s="14"/>
    </row>
    <row r="168" spans="1:11">
      <c r="A168" s="1">
        <v>166</v>
      </c>
      <c r="B168" s="25" t="s">
        <v>476</v>
      </c>
      <c r="C168" s="24" t="s">
        <v>11</v>
      </c>
      <c r="D168" s="24">
        <v>70</v>
      </c>
      <c r="E168" s="10">
        <v>0</v>
      </c>
      <c r="F168" s="11">
        <f t="shared" si="6"/>
        <v>0</v>
      </c>
      <c r="G168" s="12">
        <v>0.08</v>
      </c>
      <c r="H168" s="11">
        <f t="shared" si="7"/>
        <v>0</v>
      </c>
      <c r="I168" s="11">
        <f t="shared" si="8"/>
        <v>0</v>
      </c>
      <c r="J168" s="13"/>
      <c r="K168" s="14"/>
    </row>
    <row r="169" spans="1:11">
      <c r="A169" s="1">
        <v>167</v>
      </c>
      <c r="B169" s="25" t="s">
        <v>477</v>
      </c>
      <c r="C169" s="24" t="s">
        <v>11</v>
      </c>
      <c r="D169" s="24">
        <v>220</v>
      </c>
      <c r="E169" s="10">
        <v>0</v>
      </c>
      <c r="F169" s="11">
        <f t="shared" si="6"/>
        <v>0</v>
      </c>
      <c r="G169" s="12">
        <v>0.08</v>
      </c>
      <c r="H169" s="11">
        <f t="shared" si="7"/>
        <v>0</v>
      </c>
      <c r="I169" s="11">
        <f t="shared" si="8"/>
        <v>0</v>
      </c>
      <c r="J169" s="13"/>
      <c r="K169" s="14"/>
    </row>
    <row r="170" spans="1:11" ht="18">
      <c r="A170" s="1">
        <v>168</v>
      </c>
      <c r="B170" s="25" t="s">
        <v>478</v>
      </c>
      <c r="C170" s="24" t="s">
        <v>11</v>
      </c>
      <c r="D170" s="24">
        <v>8</v>
      </c>
      <c r="E170" s="10">
        <v>0</v>
      </c>
      <c r="F170" s="11">
        <f t="shared" si="6"/>
        <v>0</v>
      </c>
      <c r="G170" s="12">
        <v>0.08</v>
      </c>
      <c r="H170" s="11">
        <f t="shared" si="7"/>
        <v>0</v>
      </c>
      <c r="I170" s="11">
        <f t="shared" si="8"/>
        <v>0</v>
      </c>
      <c r="J170" s="13"/>
      <c r="K170" s="14"/>
    </row>
    <row r="171" spans="1:11" ht="18">
      <c r="A171" s="1">
        <v>169</v>
      </c>
      <c r="B171" s="25" t="s">
        <v>479</v>
      </c>
      <c r="C171" s="24" t="s">
        <v>21</v>
      </c>
      <c r="D171" s="24">
        <v>90</v>
      </c>
      <c r="E171" s="10">
        <v>0</v>
      </c>
      <c r="F171" s="11">
        <f t="shared" si="6"/>
        <v>0</v>
      </c>
      <c r="G171" s="12">
        <v>0.08</v>
      </c>
      <c r="H171" s="11">
        <f t="shared" si="7"/>
        <v>0</v>
      </c>
      <c r="I171" s="11">
        <f t="shared" si="8"/>
        <v>0</v>
      </c>
      <c r="J171" s="13"/>
      <c r="K171" s="14"/>
    </row>
    <row r="172" spans="1:11">
      <c r="A172" s="1">
        <v>170</v>
      </c>
      <c r="B172" s="25" t="s">
        <v>480</v>
      </c>
      <c r="C172" s="24" t="s">
        <v>34</v>
      </c>
      <c r="D172" s="24">
        <v>5</v>
      </c>
      <c r="E172" s="10">
        <v>0</v>
      </c>
      <c r="F172" s="11">
        <f t="shared" si="6"/>
        <v>0</v>
      </c>
      <c r="G172" s="12">
        <v>0.08</v>
      </c>
      <c r="H172" s="11">
        <f t="shared" si="7"/>
        <v>0</v>
      </c>
      <c r="I172" s="11">
        <f t="shared" si="8"/>
        <v>0</v>
      </c>
      <c r="J172" s="13"/>
      <c r="K172" s="14"/>
    </row>
    <row r="173" spans="1:11">
      <c r="A173" s="1">
        <v>171</v>
      </c>
      <c r="B173" s="25" t="s">
        <v>481</v>
      </c>
      <c r="C173" s="24" t="s">
        <v>11</v>
      </c>
      <c r="D173" s="24">
        <v>3</v>
      </c>
      <c r="E173" s="10">
        <v>0</v>
      </c>
      <c r="F173" s="11">
        <f t="shared" si="6"/>
        <v>0</v>
      </c>
      <c r="G173" s="12">
        <v>0.08</v>
      </c>
      <c r="H173" s="11">
        <f t="shared" si="7"/>
        <v>0</v>
      </c>
      <c r="I173" s="11">
        <f t="shared" si="8"/>
        <v>0</v>
      </c>
      <c r="J173" s="13"/>
      <c r="K173" s="14"/>
    </row>
    <row r="174" spans="1:11" ht="18">
      <c r="A174" s="1">
        <v>172</v>
      </c>
      <c r="B174" s="25" t="s">
        <v>482</v>
      </c>
      <c r="C174" s="24" t="s">
        <v>11</v>
      </c>
      <c r="D174" s="24">
        <v>5</v>
      </c>
      <c r="E174" s="10">
        <v>0</v>
      </c>
      <c r="F174" s="11">
        <f t="shared" si="6"/>
        <v>0</v>
      </c>
      <c r="G174" s="12">
        <v>0.08</v>
      </c>
      <c r="H174" s="11">
        <f t="shared" si="7"/>
        <v>0</v>
      </c>
      <c r="I174" s="11">
        <f t="shared" si="8"/>
        <v>0</v>
      </c>
      <c r="J174" s="13"/>
      <c r="K174" s="14"/>
    </row>
    <row r="175" spans="1:11" ht="18">
      <c r="A175" s="1">
        <v>173</v>
      </c>
      <c r="B175" s="25" t="s">
        <v>483</v>
      </c>
      <c r="C175" s="24" t="s">
        <v>34</v>
      </c>
      <c r="D175" s="24">
        <v>4</v>
      </c>
      <c r="E175" s="10">
        <v>0</v>
      </c>
      <c r="F175" s="11">
        <f t="shared" si="6"/>
        <v>0</v>
      </c>
      <c r="G175" s="12">
        <v>0.08</v>
      </c>
      <c r="H175" s="11">
        <f t="shared" si="7"/>
        <v>0</v>
      </c>
      <c r="I175" s="11">
        <f t="shared" si="8"/>
        <v>0</v>
      </c>
      <c r="J175" s="13"/>
      <c r="K175" s="14"/>
    </row>
    <row r="176" spans="1:11" ht="18">
      <c r="A176" s="1">
        <v>174</v>
      </c>
      <c r="B176" s="25" t="s">
        <v>484</v>
      </c>
      <c r="C176" s="24" t="s">
        <v>21</v>
      </c>
      <c r="D176" s="24">
        <v>125</v>
      </c>
      <c r="E176" s="10">
        <v>0</v>
      </c>
      <c r="F176" s="11">
        <f t="shared" si="6"/>
        <v>0</v>
      </c>
      <c r="G176" s="12">
        <v>0.08</v>
      </c>
      <c r="H176" s="11">
        <f t="shared" si="7"/>
        <v>0</v>
      </c>
      <c r="I176" s="11">
        <f t="shared" si="8"/>
        <v>0</v>
      </c>
      <c r="J176" s="13"/>
      <c r="K176" s="14"/>
    </row>
    <row r="177" spans="1:11" ht="18">
      <c r="A177" s="1">
        <v>175</v>
      </c>
      <c r="B177" s="25" t="s">
        <v>485</v>
      </c>
      <c r="C177" s="24" t="s">
        <v>486</v>
      </c>
      <c r="D177" s="24">
        <v>120</v>
      </c>
      <c r="E177" s="10">
        <v>0</v>
      </c>
      <c r="F177" s="11">
        <f t="shared" si="6"/>
        <v>0</v>
      </c>
      <c r="G177" s="12">
        <v>0.08</v>
      </c>
      <c r="H177" s="11">
        <f t="shared" si="7"/>
        <v>0</v>
      </c>
      <c r="I177" s="11">
        <f t="shared" si="8"/>
        <v>0</v>
      </c>
      <c r="J177" s="13"/>
      <c r="K177" s="14"/>
    </row>
    <row r="178" spans="1:11" ht="18">
      <c r="A178" s="1">
        <v>176</v>
      </c>
      <c r="B178" s="25" t="s">
        <v>487</v>
      </c>
      <c r="C178" s="24" t="s">
        <v>21</v>
      </c>
      <c r="D178" s="24">
        <v>80</v>
      </c>
      <c r="E178" s="10">
        <v>0</v>
      </c>
      <c r="F178" s="11">
        <f t="shared" si="6"/>
        <v>0</v>
      </c>
      <c r="G178" s="12">
        <v>0.08</v>
      </c>
      <c r="H178" s="11">
        <f t="shared" si="7"/>
        <v>0</v>
      </c>
      <c r="I178" s="11">
        <f t="shared" si="8"/>
        <v>0</v>
      </c>
      <c r="J178" s="13"/>
      <c r="K178" s="14"/>
    </row>
    <row r="179" spans="1:11">
      <c r="A179" s="1">
        <v>177</v>
      </c>
      <c r="B179" s="25" t="s">
        <v>488</v>
      </c>
      <c r="C179" s="24" t="s">
        <v>21</v>
      </c>
      <c r="D179" s="24">
        <v>70</v>
      </c>
      <c r="E179" s="10">
        <v>0</v>
      </c>
      <c r="F179" s="11">
        <f t="shared" si="6"/>
        <v>0</v>
      </c>
      <c r="G179" s="12">
        <v>0.08</v>
      </c>
      <c r="H179" s="11">
        <f t="shared" si="7"/>
        <v>0</v>
      </c>
      <c r="I179" s="11">
        <f t="shared" si="8"/>
        <v>0</v>
      </c>
      <c r="J179" s="13"/>
      <c r="K179" s="14"/>
    </row>
    <row r="180" spans="1:11">
      <c r="A180" s="1">
        <v>178</v>
      </c>
      <c r="B180" s="25" t="s">
        <v>489</v>
      </c>
      <c r="C180" s="24" t="s">
        <v>21</v>
      </c>
      <c r="D180" s="24">
        <v>170</v>
      </c>
      <c r="E180" s="10">
        <v>0</v>
      </c>
      <c r="F180" s="11">
        <f t="shared" si="6"/>
        <v>0</v>
      </c>
      <c r="G180" s="12">
        <v>0.08</v>
      </c>
      <c r="H180" s="11">
        <f t="shared" si="7"/>
        <v>0</v>
      </c>
      <c r="I180" s="11">
        <f t="shared" si="8"/>
        <v>0</v>
      </c>
      <c r="J180" s="13"/>
      <c r="K180" s="14"/>
    </row>
    <row r="181" spans="1:11" ht="18">
      <c r="A181" s="1">
        <v>179</v>
      </c>
      <c r="B181" s="25" t="s">
        <v>490</v>
      </c>
      <c r="C181" s="24" t="s">
        <v>11</v>
      </c>
      <c r="D181" s="24">
        <v>20</v>
      </c>
      <c r="E181" s="10">
        <v>0</v>
      </c>
      <c r="F181" s="11">
        <f t="shared" si="6"/>
        <v>0</v>
      </c>
      <c r="G181" s="12">
        <v>0.08</v>
      </c>
      <c r="H181" s="11">
        <f t="shared" si="7"/>
        <v>0</v>
      </c>
      <c r="I181" s="11">
        <f t="shared" si="8"/>
        <v>0</v>
      </c>
      <c r="J181" s="13"/>
      <c r="K181" s="14"/>
    </row>
    <row r="182" spans="1:11" ht="18">
      <c r="A182" s="1">
        <v>180</v>
      </c>
      <c r="B182" s="25" t="s">
        <v>491</v>
      </c>
      <c r="C182" s="24" t="s">
        <v>11</v>
      </c>
      <c r="D182" s="24">
        <v>6</v>
      </c>
      <c r="E182" s="10">
        <v>0</v>
      </c>
      <c r="F182" s="11">
        <f t="shared" si="6"/>
        <v>0</v>
      </c>
      <c r="G182" s="12">
        <v>0.08</v>
      </c>
      <c r="H182" s="11">
        <f t="shared" si="7"/>
        <v>0</v>
      </c>
      <c r="I182" s="11">
        <f t="shared" si="8"/>
        <v>0</v>
      </c>
      <c r="J182" s="13"/>
      <c r="K182" s="14"/>
    </row>
    <row r="183" spans="1:11" ht="18">
      <c r="A183" s="1">
        <v>181</v>
      </c>
      <c r="B183" s="25" t="s">
        <v>492</v>
      </c>
      <c r="C183" s="24" t="s">
        <v>11</v>
      </c>
      <c r="D183" s="24">
        <v>15</v>
      </c>
      <c r="E183" s="10">
        <v>0</v>
      </c>
      <c r="F183" s="11">
        <f t="shared" si="6"/>
        <v>0</v>
      </c>
      <c r="G183" s="12">
        <v>0.08</v>
      </c>
      <c r="H183" s="11">
        <f t="shared" si="7"/>
        <v>0</v>
      </c>
      <c r="I183" s="11">
        <f t="shared" si="8"/>
        <v>0</v>
      </c>
      <c r="J183" s="13"/>
      <c r="K183" s="14"/>
    </row>
    <row r="184" spans="1:11" ht="18">
      <c r="A184" s="1">
        <v>182</v>
      </c>
      <c r="B184" s="25" t="s">
        <v>493</v>
      </c>
      <c r="C184" s="24" t="s">
        <v>11</v>
      </c>
      <c r="D184" s="24">
        <v>20</v>
      </c>
      <c r="E184" s="10">
        <v>0</v>
      </c>
      <c r="F184" s="11">
        <f t="shared" si="6"/>
        <v>0</v>
      </c>
      <c r="G184" s="12">
        <v>0.08</v>
      </c>
      <c r="H184" s="11">
        <f t="shared" si="7"/>
        <v>0</v>
      </c>
      <c r="I184" s="11">
        <f t="shared" si="8"/>
        <v>0</v>
      </c>
      <c r="J184" s="13"/>
      <c r="K184" s="14"/>
    </row>
    <row r="185" spans="1:11" ht="18">
      <c r="A185" s="1">
        <v>183</v>
      </c>
      <c r="B185" s="25" t="s">
        <v>494</v>
      </c>
      <c r="C185" s="24" t="s">
        <v>11</v>
      </c>
      <c r="D185" s="24">
        <v>25</v>
      </c>
      <c r="E185" s="10">
        <v>0</v>
      </c>
      <c r="F185" s="11">
        <f t="shared" si="6"/>
        <v>0</v>
      </c>
      <c r="G185" s="12">
        <v>0.08</v>
      </c>
      <c r="H185" s="11">
        <f t="shared" si="7"/>
        <v>0</v>
      </c>
      <c r="I185" s="11">
        <f t="shared" si="8"/>
        <v>0</v>
      </c>
      <c r="J185" s="13"/>
      <c r="K185" s="14"/>
    </row>
    <row r="186" spans="1:11" ht="36">
      <c r="A186" s="1">
        <v>184</v>
      </c>
      <c r="B186" s="25" t="s">
        <v>495</v>
      </c>
      <c r="C186" s="24" t="s">
        <v>11</v>
      </c>
      <c r="D186" s="24">
        <v>85</v>
      </c>
      <c r="E186" s="10">
        <v>0</v>
      </c>
      <c r="F186" s="11">
        <f t="shared" si="6"/>
        <v>0</v>
      </c>
      <c r="G186" s="12">
        <v>0.08</v>
      </c>
      <c r="H186" s="11">
        <f t="shared" si="7"/>
        <v>0</v>
      </c>
      <c r="I186" s="11">
        <f t="shared" si="8"/>
        <v>0</v>
      </c>
      <c r="J186" s="13"/>
      <c r="K186" s="14"/>
    </row>
    <row r="187" spans="1:11" ht="18">
      <c r="A187" s="1">
        <v>185</v>
      </c>
      <c r="B187" s="25" t="s">
        <v>496</v>
      </c>
      <c r="C187" s="24" t="s">
        <v>34</v>
      </c>
      <c r="D187" s="24">
        <v>4</v>
      </c>
      <c r="E187" s="10">
        <v>0</v>
      </c>
      <c r="F187" s="11">
        <f t="shared" si="6"/>
        <v>0</v>
      </c>
      <c r="G187" s="12">
        <v>0.08</v>
      </c>
      <c r="H187" s="11">
        <f t="shared" si="7"/>
        <v>0</v>
      </c>
      <c r="I187" s="11">
        <f t="shared" si="8"/>
        <v>0</v>
      </c>
      <c r="J187" s="13"/>
      <c r="K187" s="14"/>
    </row>
    <row r="188" spans="1:11" ht="18">
      <c r="A188" s="1">
        <v>186</v>
      </c>
      <c r="B188" s="25" t="s">
        <v>497</v>
      </c>
      <c r="C188" s="24" t="s">
        <v>11</v>
      </c>
      <c r="D188" s="24">
        <v>5</v>
      </c>
      <c r="E188" s="10">
        <v>0</v>
      </c>
      <c r="F188" s="11">
        <f t="shared" si="6"/>
        <v>0</v>
      </c>
      <c r="G188" s="12">
        <v>0.08</v>
      </c>
      <c r="H188" s="11">
        <f t="shared" si="7"/>
        <v>0</v>
      </c>
      <c r="I188" s="11">
        <f t="shared" si="8"/>
        <v>0</v>
      </c>
      <c r="J188" s="13"/>
      <c r="K188" s="14"/>
    </row>
    <row r="189" spans="1:11" ht="27">
      <c r="A189" s="1">
        <v>187</v>
      </c>
      <c r="B189" s="25" t="s">
        <v>498</v>
      </c>
      <c r="C189" s="24" t="s">
        <v>11</v>
      </c>
      <c r="D189" s="24">
        <v>220</v>
      </c>
      <c r="E189" s="10">
        <v>0</v>
      </c>
      <c r="F189" s="11">
        <f t="shared" si="6"/>
        <v>0</v>
      </c>
      <c r="G189" s="12">
        <v>0.08</v>
      </c>
      <c r="H189" s="11">
        <f t="shared" si="7"/>
        <v>0</v>
      </c>
      <c r="I189" s="11">
        <f t="shared" si="8"/>
        <v>0</v>
      </c>
      <c r="J189" s="13"/>
      <c r="K189" s="14"/>
    </row>
    <row r="190" spans="1:11" ht="18">
      <c r="A190" s="1">
        <v>188</v>
      </c>
      <c r="B190" s="25" t="s">
        <v>499</v>
      </c>
      <c r="C190" s="24" t="s">
        <v>11</v>
      </c>
      <c r="D190" s="24">
        <v>60</v>
      </c>
      <c r="E190" s="10">
        <v>0</v>
      </c>
      <c r="F190" s="11">
        <f t="shared" si="6"/>
        <v>0</v>
      </c>
      <c r="G190" s="12">
        <v>0.08</v>
      </c>
      <c r="H190" s="11">
        <f t="shared" si="7"/>
        <v>0</v>
      </c>
      <c r="I190" s="11">
        <f t="shared" si="8"/>
        <v>0</v>
      </c>
      <c r="J190" s="13"/>
      <c r="K190" s="14"/>
    </row>
    <row r="191" spans="1:11">
      <c r="A191" s="1">
        <v>189</v>
      </c>
      <c r="B191" s="25" t="s">
        <v>500</v>
      </c>
      <c r="C191" s="24" t="s">
        <v>11</v>
      </c>
      <c r="D191" s="24">
        <v>5</v>
      </c>
      <c r="E191" s="10">
        <v>0</v>
      </c>
      <c r="F191" s="11">
        <f t="shared" si="6"/>
        <v>0</v>
      </c>
      <c r="G191" s="12">
        <v>0.08</v>
      </c>
      <c r="H191" s="11">
        <f t="shared" si="7"/>
        <v>0</v>
      </c>
      <c r="I191" s="11">
        <f t="shared" si="8"/>
        <v>0</v>
      </c>
      <c r="J191" s="13"/>
      <c r="K191" s="14"/>
    </row>
    <row r="192" spans="1:11" ht="18">
      <c r="A192" s="1">
        <v>190</v>
      </c>
      <c r="B192" s="25" t="s">
        <v>501</v>
      </c>
      <c r="C192" s="24" t="s">
        <v>11</v>
      </c>
      <c r="D192" s="24">
        <v>2</v>
      </c>
      <c r="E192" s="10">
        <v>0</v>
      </c>
      <c r="F192" s="11">
        <f t="shared" si="6"/>
        <v>0</v>
      </c>
      <c r="G192" s="12">
        <v>0.08</v>
      </c>
      <c r="H192" s="11">
        <f t="shared" si="7"/>
        <v>0</v>
      </c>
      <c r="I192" s="11">
        <f t="shared" si="8"/>
        <v>0</v>
      </c>
      <c r="J192" s="13"/>
      <c r="K192" s="14"/>
    </row>
    <row r="193" spans="1:11">
      <c r="A193" s="1">
        <v>191</v>
      </c>
      <c r="B193" s="25" t="s">
        <v>502</v>
      </c>
      <c r="C193" s="24" t="s">
        <v>11</v>
      </c>
      <c r="D193" s="24">
        <v>5</v>
      </c>
      <c r="E193" s="10">
        <v>0</v>
      </c>
      <c r="F193" s="11">
        <f t="shared" si="6"/>
        <v>0</v>
      </c>
      <c r="G193" s="12">
        <v>0.08</v>
      </c>
      <c r="H193" s="11">
        <f t="shared" si="7"/>
        <v>0</v>
      </c>
      <c r="I193" s="11">
        <f t="shared" si="8"/>
        <v>0</v>
      </c>
      <c r="J193" s="13"/>
      <c r="K193" s="14"/>
    </row>
    <row r="194" spans="1:11">
      <c r="A194" s="1">
        <v>192</v>
      </c>
      <c r="B194" s="25" t="s">
        <v>503</v>
      </c>
      <c r="C194" s="24" t="s">
        <v>34</v>
      </c>
      <c r="D194" s="24">
        <v>2</v>
      </c>
      <c r="E194" s="10">
        <v>0</v>
      </c>
      <c r="F194" s="11">
        <f t="shared" si="6"/>
        <v>0</v>
      </c>
      <c r="G194" s="12">
        <v>0.08</v>
      </c>
      <c r="H194" s="11">
        <f t="shared" si="7"/>
        <v>0</v>
      </c>
      <c r="I194" s="11">
        <f t="shared" si="8"/>
        <v>0</v>
      </c>
      <c r="J194" s="13"/>
      <c r="K194" s="14"/>
    </row>
    <row r="195" spans="1:11" ht="18">
      <c r="A195" s="1">
        <v>193</v>
      </c>
      <c r="B195" s="25" t="s">
        <v>504</v>
      </c>
      <c r="C195" s="24" t="s">
        <v>11</v>
      </c>
      <c r="D195" s="24">
        <v>7</v>
      </c>
      <c r="E195" s="10">
        <v>0</v>
      </c>
      <c r="F195" s="11">
        <f t="shared" ref="F195:F258" si="9">ROUND(E195*(1+G195),2)</f>
        <v>0</v>
      </c>
      <c r="G195" s="12">
        <v>0.08</v>
      </c>
      <c r="H195" s="11">
        <f t="shared" ref="H195:H258" si="10">ROUND(D195*E195,2)</f>
        <v>0</v>
      </c>
      <c r="I195" s="11">
        <f t="shared" ref="I195:I258" si="11">ROUND(H195*(1+G195),2)</f>
        <v>0</v>
      </c>
      <c r="J195" s="13"/>
      <c r="K195" s="14"/>
    </row>
    <row r="196" spans="1:11">
      <c r="A196" s="1">
        <v>194</v>
      </c>
      <c r="B196" s="25" t="s">
        <v>505</v>
      </c>
      <c r="C196" s="24" t="s">
        <v>11</v>
      </c>
      <c r="D196" s="24">
        <v>250</v>
      </c>
      <c r="E196" s="10">
        <v>0</v>
      </c>
      <c r="F196" s="11">
        <f t="shared" si="9"/>
        <v>0</v>
      </c>
      <c r="G196" s="12">
        <v>0.08</v>
      </c>
      <c r="H196" s="11">
        <f t="shared" si="10"/>
        <v>0</v>
      </c>
      <c r="I196" s="11">
        <f t="shared" si="11"/>
        <v>0</v>
      </c>
      <c r="J196" s="13"/>
      <c r="K196" s="14"/>
    </row>
    <row r="197" spans="1:11" ht="18">
      <c r="A197" s="1">
        <v>195</v>
      </c>
      <c r="B197" s="25" t="s">
        <v>506</v>
      </c>
      <c r="C197" s="24" t="s">
        <v>11</v>
      </c>
      <c r="D197" s="24">
        <v>20</v>
      </c>
      <c r="E197" s="10">
        <v>0</v>
      </c>
      <c r="F197" s="11">
        <f t="shared" si="9"/>
        <v>0</v>
      </c>
      <c r="G197" s="12">
        <v>0.08</v>
      </c>
      <c r="H197" s="11">
        <f t="shared" si="10"/>
        <v>0</v>
      </c>
      <c r="I197" s="11">
        <f t="shared" si="11"/>
        <v>0</v>
      </c>
      <c r="J197" s="13"/>
      <c r="K197" s="14"/>
    </row>
    <row r="198" spans="1:11" ht="18">
      <c r="A198" s="1">
        <v>196</v>
      </c>
      <c r="B198" s="25" t="s">
        <v>507</v>
      </c>
      <c r="C198" s="24" t="s">
        <v>11</v>
      </c>
      <c r="D198" s="24">
        <v>3</v>
      </c>
      <c r="E198" s="10">
        <v>0</v>
      </c>
      <c r="F198" s="11">
        <f t="shared" si="9"/>
        <v>0</v>
      </c>
      <c r="G198" s="12">
        <v>0.08</v>
      </c>
      <c r="H198" s="11">
        <f t="shared" si="10"/>
        <v>0</v>
      </c>
      <c r="I198" s="11">
        <f t="shared" si="11"/>
        <v>0</v>
      </c>
      <c r="J198" s="13"/>
      <c r="K198" s="14"/>
    </row>
    <row r="199" spans="1:11">
      <c r="A199" s="1">
        <v>197</v>
      </c>
      <c r="B199" s="25" t="s">
        <v>508</v>
      </c>
      <c r="C199" s="24" t="s">
        <v>11</v>
      </c>
      <c r="D199" s="24">
        <v>2</v>
      </c>
      <c r="E199" s="10">
        <v>0</v>
      </c>
      <c r="F199" s="11">
        <f t="shared" si="9"/>
        <v>0</v>
      </c>
      <c r="G199" s="12">
        <v>0.08</v>
      </c>
      <c r="H199" s="11">
        <f t="shared" si="10"/>
        <v>0</v>
      </c>
      <c r="I199" s="11">
        <f t="shared" si="11"/>
        <v>0</v>
      </c>
      <c r="J199" s="13"/>
      <c r="K199" s="14"/>
    </row>
    <row r="200" spans="1:11" ht="18">
      <c r="A200" s="1">
        <v>198</v>
      </c>
      <c r="B200" s="25" t="s">
        <v>509</v>
      </c>
      <c r="C200" s="24" t="s">
        <v>11</v>
      </c>
      <c r="D200" s="24">
        <v>3</v>
      </c>
      <c r="E200" s="10">
        <v>0</v>
      </c>
      <c r="F200" s="11">
        <f t="shared" si="9"/>
        <v>0</v>
      </c>
      <c r="G200" s="12">
        <v>0.08</v>
      </c>
      <c r="H200" s="11">
        <f t="shared" si="10"/>
        <v>0</v>
      </c>
      <c r="I200" s="11">
        <f t="shared" si="11"/>
        <v>0</v>
      </c>
      <c r="J200" s="13"/>
      <c r="K200" s="14"/>
    </row>
    <row r="201" spans="1:11">
      <c r="A201" s="1">
        <v>199</v>
      </c>
      <c r="B201" s="25" t="s">
        <v>510</v>
      </c>
      <c r="C201" s="24" t="s">
        <v>11</v>
      </c>
      <c r="D201" s="24">
        <v>2</v>
      </c>
      <c r="E201" s="10">
        <v>0</v>
      </c>
      <c r="F201" s="11">
        <f t="shared" si="9"/>
        <v>0</v>
      </c>
      <c r="G201" s="12">
        <v>0.08</v>
      </c>
      <c r="H201" s="11">
        <f t="shared" si="10"/>
        <v>0</v>
      </c>
      <c r="I201" s="11">
        <f t="shared" si="11"/>
        <v>0</v>
      </c>
      <c r="J201" s="13"/>
      <c r="K201" s="14"/>
    </row>
    <row r="202" spans="1:11">
      <c r="A202" s="1">
        <v>200</v>
      </c>
      <c r="B202" s="25" t="s">
        <v>511</v>
      </c>
      <c r="C202" s="24" t="s">
        <v>11</v>
      </c>
      <c r="D202" s="24">
        <v>2</v>
      </c>
      <c r="E202" s="10">
        <v>0</v>
      </c>
      <c r="F202" s="11">
        <f t="shared" si="9"/>
        <v>0</v>
      </c>
      <c r="G202" s="12">
        <v>0.08</v>
      </c>
      <c r="H202" s="11">
        <f t="shared" si="10"/>
        <v>0</v>
      </c>
      <c r="I202" s="11">
        <f t="shared" si="11"/>
        <v>0</v>
      </c>
      <c r="J202" s="13"/>
      <c r="K202" s="14"/>
    </row>
    <row r="203" spans="1:11" ht="18">
      <c r="A203" s="1">
        <v>201</v>
      </c>
      <c r="B203" s="25" t="s">
        <v>512</v>
      </c>
      <c r="C203" s="24" t="s">
        <v>11</v>
      </c>
      <c r="D203" s="24">
        <v>35</v>
      </c>
      <c r="E203" s="10">
        <v>0</v>
      </c>
      <c r="F203" s="11">
        <f t="shared" si="9"/>
        <v>0</v>
      </c>
      <c r="G203" s="12">
        <v>0.08</v>
      </c>
      <c r="H203" s="11">
        <f t="shared" si="10"/>
        <v>0</v>
      </c>
      <c r="I203" s="11">
        <f t="shared" si="11"/>
        <v>0</v>
      </c>
      <c r="J203" s="13"/>
      <c r="K203" s="14"/>
    </row>
    <row r="204" spans="1:11" ht="18">
      <c r="A204" s="1">
        <v>202</v>
      </c>
      <c r="B204" s="25" t="s">
        <v>513</v>
      </c>
      <c r="C204" s="24" t="s">
        <v>11</v>
      </c>
      <c r="D204" s="24">
        <v>35</v>
      </c>
      <c r="E204" s="10">
        <v>0</v>
      </c>
      <c r="F204" s="11">
        <f t="shared" si="9"/>
        <v>0</v>
      </c>
      <c r="G204" s="12">
        <v>0.08</v>
      </c>
      <c r="H204" s="11">
        <f t="shared" si="10"/>
        <v>0</v>
      </c>
      <c r="I204" s="11">
        <f t="shared" si="11"/>
        <v>0</v>
      </c>
      <c r="J204" s="13"/>
      <c r="K204" s="14"/>
    </row>
    <row r="205" spans="1:11" ht="18">
      <c r="A205" s="1">
        <v>203</v>
      </c>
      <c r="B205" s="25" t="s">
        <v>514</v>
      </c>
      <c r="C205" s="24" t="s">
        <v>11</v>
      </c>
      <c r="D205" s="24">
        <v>300</v>
      </c>
      <c r="E205" s="10">
        <v>0</v>
      </c>
      <c r="F205" s="11">
        <f t="shared" si="9"/>
        <v>0</v>
      </c>
      <c r="G205" s="12">
        <v>0.08</v>
      </c>
      <c r="H205" s="11">
        <f t="shared" si="10"/>
        <v>0</v>
      </c>
      <c r="I205" s="11">
        <f t="shared" si="11"/>
        <v>0</v>
      </c>
      <c r="J205" s="13"/>
      <c r="K205" s="14"/>
    </row>
    <row r="206" spans="1:11" ht="18">
      <c r="A206" s="1">
        <v>204</v>
      </c>
      <c r="B206" s="25" t="s">
        <v>515</v>
      </c>
      <c r="C206" s="24" t="s">
        <v>11</v>
      </c>
      <c r="D206" s="24">
        <v>35</v>
      </c>
      <c r="E206" s="10">
        <v>0</v>
      </c>
      <c r="F206" s="11">
        <f t="shared" si="9"/>
        <v>0</v>
      </c>
      <c r="G206" s="12">
        <v>0.08</v>
      </c>
      <c r="H206" s="11">
        <f t="shared" si="10"/>
        <v>0</v>
      </c>
      <c r="I206" s="11">
        <f t="shared" si="11"/>
        <v>0</v>
      </c>
      <c r="J206" s="13"/>
      <c r="K206" s="14"/>
    </row>
    <row r="207" spans="1:11" ht="27">
      <c r="A207" s="1">
        <v>205</v>
      </c>
      <c r="B207" s="25" t="s">
        <v>516</v>
      </c>
      <c r="C207" s="24" t="s">
        <v>11</v>
      </c>
      <c r="D207" s="24">
        <v>60</v>
      </c>
      <c r="E207" s="10">
        <v>0</v>
      </c>
      <c r="F207" s="11">
        <f t="shared" si="9"/>
        <v>0</v>
      </c>
      <c r="G207" s="12">
        <v>0.08</v>
      </c>
      <c r="H207" s="11">
        <f t="shared" si="10"/>
        <v>0</v>
      </c>
      <c r="I207" s="11">
        <f t="shared" si="11"/>
        <v>0</v>
      </c>
      <c r="J207" s="13"/>
      <c r="K207" s="14"/>
    </row>
    <row r="208" spans="1:11" ht="18">
      <c r="A208" s="1">
        <v>206</v>
      </c>
      <c r="B208" s="25" t="s">
        <v>517</v>
      </c>
      <c r="C208" s="24" t="s">
        <v>11</v>
      </c>
      <c r="D208" s="24">
        <v>70</v>
      </c>
      <c r="E208" s="10">
        <v>0</v>
      </c>
      <c r="F208" s="11">
        <f t="shared" si="9"/>
        <v>0</v>
      </c>
      <c r="G208" s="12">
        <v>0.08</v>
      </c>
      <c r="H208" s="11">
        <f t="shared" si="10"/>
        <v>0</v>
      </c>
      <c r="I208" s="11">
        <f t="shared" si="11"/>
        <v>0</v>
      </c>
      <c r="J208" s="13"/>
      <c r="K208" s="14"/>
    </row>
    <row r="209" spans="1:11" ht="18">
      <c r="A209" s="1">
        <v>207</v>
      </c>
      <c r="B209" s="25" t="s">
        <v>518</v>
      </c>
      <c r="C209" s="24" t="s">
        <v>11</v>
      </c>
      <c r="D209" s="24">
        <v>4</v>
      </c>
      <c r="E209" s="10">
        <v>0</v>
      </c>
      <c r="F209" s="11">
        <f t="shared" si="9"/>
        <v>0</v>
      </c>
      <c r="G209" s="12">
        <v>0.08</v>
      </c>
      <c r="H209" s="11">
        <f t="shared" si="10"/>
        <v>0</v>
      </c>
      <c r="I209" s="11">
        <f t="shared" si="11"/>
        <v>0</v>
      </c>
      <c r="J209" s="13"/>
      <c r="K209" s="14"/>
    </row>
    <row r="210" spans="1:11">
      <c r="A210" s="1">
        <v>208</v>
      </c>
      <c r="B210" s="25" t="s">
        <v>519</v>
      </c>
      <c r="C210" s="24" t="s">
        <v>11</v>
      </c>
      <c r="D210" s="24">
        <v>5</v>
      </c>
      <c r="E210" s="10">
        <v>0</v>
      </c>
      <c r="F210" s="11">
        <f t="shared" si="9"/>
        <v>0</v>
      </c>
      <c r="G210" s="12">
        <v>0.08</v>
      </c>
      <c r="H210" s="11">
        <f t="shared" si="10"/>
        <v>0</v>
      </c>
      <c r="I210" s="11">
        <f t="shared" si="11"/>
        <v>0</v>
      </c>
      <c r="J210" s="13"/>
      <c r="K210" s="14"/>
    </row>
    <row r="211" spans="1:11">
      <c r="A211" s="1">
        <v>209</v>
      </c>
      <c r="B211" s="25" t="s">
        <v>520</v>
      </c>
      <c r="C211" s="24" t="s">
        <v>11</v>
      </c>
      <c r="D211" s="24">
        <v>2</v>
      </c>
      <c r="E211" s="10">
        <v>0</v>
      </c>
      <c r="F211" s="11">
        <f t="shared" si="9"/>
        <v>0</v>
      </c>
      <c r="G211" s="12">
        <v>0.08</v>
      </c>
      <c r="H211" s="11">
        <f t="shared" si="10"/>
        <v>0</v>
      </c>
      <c r="I211" s="11">
        <f t="shared" si="11"/>
        <v>0</v>
      </c>
      <c r="J211" s="13"/>
      <c r="K211" s="14"/>
    </row>
    <row r="212" spans="1:11">
      <c r="A212" s="1">
        <v>210</v>
      </c>
      <c r="B212" s="25" t="s">
        <v>521</v>
      </c>
      <c r="C212" s="24" t="s">
        <v>11</v>
      </c>
      <c r="D212" s="24">
        <v>1</v>
      </c>
      <c r="E212" s="10">
        <v>0</v>
      </c>
      <c r="F212" s="11">
        <f t="shared" si="9"/>
        <v>0</v>
      </c>
      <c r="G212" s="12">
        <v>0.08</v>
      </c>
      <c r="H212" s="11">
        <f t="shared" si="10"/>
        <v>0</v>
      </c>
      <c r="I212" s="11">
        <f t="shared" si="11"/>
        <v>0</v>
      </c>
      <c r="J212" s="13"/>
      <c r="K212" s="14"/>
    </row>
    <row r="213" spans="1:11">
      <c r="A213" s="1">
        <v>211</v>
      </c>
      <c r="B213" s="25" t="s">
        <v>522</v>
      </c>
      <c r="C213" s="24" t="s">
        <v>11</v>
      </c>
      <c r="D213" s="24">
        <v>1</v>
      </c>
      <c r="E213" s="10">
        <v>0</v>
      </c>
      <c r="F213" s="11">
        <f t="shared" si="9"/>
        <v>0</v>
      </c>
      <c r="G213" s="12">
        <v>0.08</v>
      </c>
      <c r="H213" s="11">
        <f t="shared" si="10"/>
        <v>0</v>
      </c>
      <c r="I213" s="11">
        <f t="shared" si="11"/>
        <v>0</v>
      </c>
      <c r="J213" s="13"/>
      <c r="K213" s="14"/>
    </row>
    <row r="214" spans="1:11">
      <c r="A214" s="1">
        <v>212</v>
      </c>
      <c r="B214" s="25" t="s">
        <v>523</v>
      </c>
      <c r="C214" s="24" t="s">
        <v>11</v>
      </c>
      <c r="D214" s="24">
        <v>5</v>
      </c>
      <c r="E214" s="10">
        <v>0</v>
      </c>
      <c r="F214" s="11">
        <f t="shared" si="9"/>
        <v>0</v>
      </c>
      <c r="G214" s="12">
        <v>0.08</v>
      </c>
      <c r="H214" s="11">
        <f t="shared" si="10"/>
        <v>0</v>
      </c>
      <c r="I214" s="11">
        <f t="shared" si="11"/>
        <v>0</v>
      </c>
      <c r="J214" s="13"/>
      <c r="K214" s="14"/>
    </row>
    <row r="215" spans="1:11">
      <c r="A215" s="1">
        <v>213</v>
      </c>
      <c r="B215" s="25" t="s">
        <v>524</v>
      </c>
      <c r="C215" s="24" t="s">
        <v>11</v>
      </c>
      <c r="D215" s="24">
        <v>5</v>
      </c>
      <c r="E215" s="10">
        <v>0</v>
      </c>
      <c r="F215" s="11">
        <f t="shared" si="9"/>
        <v>0</v>
      </c>
      <c r="G215" s="12">
        <v>0.08</v>
      </c>
      <c r="H215" s="11">
        <f t="shared" si="10"/>
        <v>0</v>
      </c>
      <c r="I215" s="11">
        <f t="shared" si="11"/>
        <v>0</v>
      </c>
      <c r="J215" s="13"/>
      <c r="K215" s="14"/>
    </row>
    <row r="216" spans="1:11">
      <c r="A216" s="1">
        <v>214</v>
      </c>
      <c r="B216" s="25" t="s">
        <v>525</v>
      </c>
      <c r="C216" s="24" t="s">
        <v>11</v>
      </c>
      <c r="D216" s="24">
        <v>6</v>
      </c>
      <c r="E216" s="10">
        <v>0</v>
      </c>
      <c r="F216" s="11">
        <f t="shared" si="9"/>
        <v>0</v>
      </c>
      <c r="G216" s="12">
        <v>0.08</v>
      </c>
      <c r="H216" s="11">
        <f t="shared" si="10"/>
        <v>0</v>
      </c>
      <c r="I216" s="11">
        <f t="shared" si="11"/>
        <v>0</v>
      </c>
      <c r="J216" s="13"/>
      <c r="K216" s="14"/>
    </row>
    <row r="217" spans="1:11" ht="18">
      <c r="A217" s="1">
        <v>215</v>
      </c>
      <c r="B217" s="25" t="s">
        <v>526</v>
      </c>
      <c r="C217" s="24" t="s">
        <v>11</v>
      </c>
      <c r="D217" s="24">
        <v>3</v>
      </c>
      <c r="E217" s="10">
        <v>0</v>
      </c>
      <c r="F217" s="11">
        <f t="shared" si="9"/>
        <v>0</v>
      </c>
      <c r="G217" s="12">
        <v>0.08</v>
      </c>
      <c r="H217" s="11">
        <f t="shared" si="10"/>
        <v>0</v>
      </c>
      <c r="I217" s="11">
        <f t="shared" si="11"/>
        <v>0</v>
      </c>
      <c r="J217" s="13"/>
      <c r="K217" s="14"/>
    </row>
    <row r="218" spans="1:11" ht="27">
      <c r="A218" s="1">
        <v>216</v>
      </c>
      <c r="B218" s="25" t="s">
        <v>527</v>
      </c>
      <c r="C218" s="24" t="s">
        <v>11</v>
      </c>
      <c r="D218" s="24">
        <v>25</v>
      </c>
      <c r="E218" s="10">
        <v>0</v>
      </c>
      <c r="F218" s="11">
        <f t="shared" si="9"/>
        <v>0</v>
      </c>
      <c r="G218" s="12">
        <v>0.08</v>
      </c>
      <c r="H218" s="11">
        <f t="shared" si="10"/>
        <v>0</v>
      </c>
      <c r="I218" s="11">
        <f t="shared" si="11"/>
        <v>0</v>
      </c>
      <c r="J218" s="13"/>
      <c r="K218" s="14"/>
    </row>
    <row r="219" spans="1:11" ht="27">
      <c r="A219" s="1">
        <v>217</v>
      </c>
      <c r="B219" s="25" t="s">
        <v>528</v>
      </c>
      <c r="C219" s="24" t="s">
        <v>11</v>
      </c>
      <c r="D219" s="24">
        <v>125</v>
      </c>
      <c r="E219" s="10">
        <v>0</v>
      </c>
      <c r="F219" s="11">
        <f t="shared" si="9"/>
        <v>0</v>
      </c>
      <c r="G219" s="12">
        <v>0.08</v>
      </c>
      <c r="H219" s="11">
        <f t="shared" si="10"/>
        <v>0</v>
      </c>
      <c r="I219" s="11">
        <f t="shared" si="11"/>
        <v>0</v>
      </c>
      <c r="J219" s="13"/>
      <c r="K219" s="14"/>
    </row>
    <row r="220" spans="1:11">
      <c r="A220" s="1">
        <v>218</v>
      </c>
      <c r="B220" s="25" t="s">
        <v>529</v>
      </c>
      <c r="C220" s="24" t="s">
        <v>11</v>
      </c>
      <c r="D220" s="24">
        <v>10</v>
      </c>
      <c r="E220" s="10">
        <v>0</v>
      </c>
      <c r="F220" s="11">
        <f t="shared" si="9"/>
        <v>0</v>
      </c>
      <c r="G220" s="12">
        <v>0.08</v>
      </c>
      <c r="H220" s="11">
        <f t="shared" si="10"/>
        <v>0</v>
      </c>
      <c r="I220" s="11">
        <f t="shared" si="11"/>
        <v>0</v>
      </c>
      <c r="J220" s="13"/>
      <c r="K220" s="14"/>
    </row>
    <row r="221" spans="1:11" ht="18">
      <c r="A221" s="1">
        <v>219</v>
      </c>
      <c r="B221" s="25" t="s">
        <v>530</v>
      </c>
      <c r="C221" s="24" t="s">
        <v>11</v>
      </c>
      <c r="D221" s="24">
        <v>170</v>
      </c>
      <c r="E221" s="10">
        <v>0</v>
      </c>
      <c r="F221" s="11">
        <f t="shared" si="9"/>
        <v>0</v>
      </c>
      <c r="G221" s="12">
        <v>0.08</v>
      </c>
      <c r="H221" s="11">
        <f t="shared" si="10"/>
        <v>0</v>
      </c>
      <c r="I221" s="11">
        <f t="shared" si="11"/>
        <v>0</v>
      </c>
      <c r="J221" s="13"/>
      <c r="K221" s="14"/>
    </row>
    <row r="222" spans="1:11" ht="18">
      <c r="A222" s="1">
        <v>220</v>
      </c>
      <c r="B222" s="25" t="s">
        <v>531</v>
      </c>
      <c r="C222" s="24" t="s">
        <v>11</v>
      </c>
      <c r="D222" s="24">
        <v>5</v>
      </c>
      <c r="E222" s="10">
        <v>0</v>
      </c>
      <c r="F222" s="11">
        <f t="shared" si="9"/>
        <v>0</v>
      </c>
      <c r="G222" s="12">
        <v>0.08</v>
      </c>
      <c r="H222" s="11">
        <f t="shared" si="10"/>
        <v>0</v>
      </c>
      <c r="I222" s="11">
        <f t="shared" si="11"/>
        <v>0</v>
      </c>
      <c r="J222" s="13"/>
      <c r="K222" s="14"/>
    </row>
    <row r="223" spans="1:11" ht="18">
      <c r="A223" s="1">
        <v>221</v>
      </c>
      <c r="B223" s="25" t="s">
        <v>532</v>
      </c>
      <c r="C223" s="24" t="s">
        <v>11</v>
      </c>
      <c r="D223" s="24">
        <v>8</v>
      </c>
      <c r="E223" s="10">
        <v>0</v>
      </c>
      <c r="F223" s="11">
        <f t="shared" si="9"/>
        <v>0</v>
      </c>
      <c r="G223" s="12">
        <v>0.08</v>
      </c>
      <c r="H223" s="11">
        <f t="shared" si="10"/>
        <v>0</v>
      </c>
      <c r="I223" s="11">
        <f t="shared" si="11"/>
        <v>0</v>
      </c>
      <c r="J223" s="13"/>
      <c r="K223" s="14"/>
    </row>
    <row r="224" spans="1:11">
      <c r="A224" s="1">
        <v>222</v>
      </c>
      <c r="B224" s="25" t="s">
        <v>533</v>
      </c>
      <c r="C224" s="24" t="s">
        <v>11</v>
      </c>
      <c r="D224" s="24">
        <v>2</v>
      </c>
      <c r="E224" s="10">
        <v>0</v>
      </c>
      <c r="F224" s="11">
        <f t="shared" si="9"/>
        <v>0</v>
      </c>
      <c r="G224" s="12">
        <v>0.08</v>
      </c>
      <c r="H224" s="11">
        <f t="shared" si="10"/>
        <v>0</v>
      </c>
      <c r="I224" s="11">
        <f t="shared" si="11"/>
        <v>0</v>
      </c>
      <c r="J224" s="13"/>
      <c r="K224" s="14"/>
    </row>
    <row r="225" spans="1:11" ht="18">
      <c r="A225" s="1">
        <v>223</v>
      </c>
      <c r="B225" s="25" t="s">
        <v>534</v>
      </c>
      <c r="C225" s="24" t="s">
        <v>11</v>
      </c>
      <c r="D225" s="24">
        <v>5</v>
      </c>
      <c r="E225" s="10">
        <v>0</v>
      </c>
      <c r="F225" s="11">
        <f t="shared" si="9"/>
        <v>0</v>
      </c>
      <c r="G225" s="12">
        <v>0.08</v>
      </c>
      <c r="H225" s="11">
        <f t="shared" si="10"/>
        <v>0</v>
      </c>
      <c r="I225" s="11">
        <f t="shared" si="11"/>
        <v>0</v>
      </c>
      <c r="J225" s="13"/>
      <c r="K225" s="14"/>
    </row>
    <row r="226" spans="1:11" ht="27">
      <c r="A226" s="1">
        <v>224</v>
      </c>
      <c r="B226" s="25" t="s">
        <v>535</v>
      </c>
      <c r="C226" s="24" t="s">
        <v>11</v>
      </c>
      <c r="D226" s="24">
        <v>5</v>
      </c>
      <c r="E226" s="10">
        <v>0</v>
      </c>
      <c r="F226" s="11">
        <f t="shared" si="9"/>
        <v>0</v>
      </c>
      <c r="G226" s="12">
        <v>0.08</v>
      </c>
      <c r="H226" s="11">
        <f t="shared" si="10"/>
        <v>0</v>
      </c>
      <c r="I226" s="11">
        <f t="shared" si="11"/>
        <v>0</v>
      </c>
      <c r="J226" s="13"/>
      <c r="K226" s="14"/>
    </row>
    <row r="227" spans="1:11" ht="27">
      <c r="A227" s="1">
        <v>225</v>
      </c>
      <c r="B227" s="25" t="s">
        <v>536</v>
      </c>
      <c r="C227" s="24" t="s">
        <v>11</v>
      </c>
      <c r="D227" s="24">
        <v>3</v>
      </c>
      <c r="E227" s="10">
        <v>0</v>
      </c>
      <c r="F227" s="11">
        <f t="shared" si="9"/>
        <v>0</v>
      </c>
      <c r="G227" s="12">
        <v>0.08</v>
      </c>
      <c r="H227" s="11">
        <f t="shared" si="10"/>
        <v>0</v>
      </c>
      <c r="I227" s="11">
        <f t="shared" si="11"/>
        <v>0</v>
      </c>
      <c r="J227" s="13"/>
      <c r="K227" s="14"/>
    </row>
    <row r="228" spans="1:11" ht="27">
      <c r="A228" s="1">
        <v>226</v>
      </c>
      <c r="B228" s="25" t="s">
        <v>537</v>
      </c>
      <c r="C228" s="24" t="s">
        <v>11</v>
      </c>
      <c r="D228" s="24">
        <v>15</v>
      </c>
      <c r="E228" s="10">
        <v>0</v>
      </c>
      <c r="F228" s="11">
        <f t="shared" si="9"/>
        <v>0</v>
      </c>
      <c r="G228" s="12">
        <v>0.08</v>
      </c>
      <c r="H228" s="11">
        <f t="shared" si="10"/>
        <v>0</v>
      </c>
      <c r="I228" s="11">
        <f t="shared" si="11"/>
        <v>0</v>
      </c>
      <c r="J228" s="13"/>
      <c r="K228" s="14"/>
    </row>
    <row r="229" spans="1:11" ht="18">
      <c r="A229" s="1">
        <v>227</v>
      </c>
      <c r="B229" s="25" t="s">
        <v>538</v>
      </c>
      <c r="C229" s="24" t="s">
        <v>11</v>
      </c>
      <c r="D229" s="24">
        <v>50</v>
      </c>
      <c r="E229" s="10">
        <v>0</v>
      </c>
      <c r="F229" s="11">
        <f t="shared" si="9"/>
        <v>0</v>
      </c>
      <c r="G229" s="12">
        <v>0.08</v>
      </c>
      <c r="H229" s="11">
        <f t="shared" si="10"/>
        <v>0</v>
      </c>
      <c r="I229" s="11">
        <f t="shared" si="11"/>
        <v>0</v>
      </c>
      <c r="J229" s="13"/>
      <c r="K229" s="14"/>
    </row>
    <row r="230" spans="1:11" ht="27">
      <c r="A230" s="1">
        <v>228</v>
      </c>
      <c r="B230" s="25" t="s">
        <v>539</v>
      </c>
      <c r="C230" s="24" t="s">
        <v>11</v>
      </c>
      <c r="D230" s="24">
        <v>15</v>
      </c>
      <c r="E230" s="10">
        <v>0</v>
      </c>
      <c r="F230" s="11">
        <f t="shared" si="9"/>
        <v>0</v>
      </c>
      <c r="G230" s="12">
        <v>0.08</v>
      </c>
      <c r="H230" s="11">
        <f t="shared" si="10"/>
        <v>0</v>
      </c>
      <c r="I230" s="11">
        <f t="shared" si="11"/>
        <v>0</v>
      </c>
      <c r="J230" s="13"/>
      <c r="K230" s="14"/>
    </row>
    <row r="231" spans="1:11" ht="18">
      <c r="A231" s="1">
        <v>229</v>
      </c>
      <c r="B231" s="25" t="s">
        <v>540</v>
      </c>
      <c r="C231" s="24" t="s">
        <v>21</v>
      </c>
      <c r="D231" s="24">
        <v>880</v>
      </c>
      <c r="E231" s="10">
        <v>0</v>
      </c>
      <c r="F231" s="11">
        <f t="shared" si="9"/>
        <v>0</v>
      </c>
      <c r="G231" s="12">
        <v>0.08</v>
      </c>
      <c r="H231" s="11">
        <f t="shared" si="10"/>
        <v>0</v>
      </c>
      <c r="I231" s="11">
        <f t="shared" si="11"/>
        <v>0</v>
      </c>
      <c r="J231" s="13"/>
      <c r="K231" s="14"/>
    </row>
    <row r="232" spans="1:11">
      <c r="A232" s="1">
        <v>230</v>
      </c>
      <c r="B232" s="25" t="s">
        <v>541</v>
      </c>
      <c r="C232" s="24" t="s">
        <v>11</v>
      </c>
      <c r="D232" s="24">
        <v>20</v>
      </c>
      <c r="E232" s="10">
        <v>0</v>
      </c>
      <c r="F232" s="11">
        <f t="shared" si="9"/>
        <v>0</v>
      </c>
      <c r="G232" s="12">
        <v>0.08</v>
      </c>
      <c r="H232" s="11">
        <f t="shared" si="10"/>
        <v>0</v>
      </c>
      <c r="I232" s="11">
        <f t="shared" si="11"/>
        <v>0</v>
      </c>
      <c r="J232" s="13"/>
      <c r="K232" s="14"/>
    </row>
    <row r="233" spans="1:11" ht="18">
      <c r="A233" s="1">
        <v>231</v>
      </c>
      <c r="B233" s="25" t="s">
        <v>542</v>
      </c>
      <c r="C233" s="24" t="s">
        <v>11</v>
      </c>
      <c r="D233" s="24">
        <v>25</v>
      </c>
      <c r="E233" s="10">
        <v>0</v>
      </c>
      <c r="F233" s="11">
        <f t="shared" si="9"/>
        <v>0</v>
      </c>
      <c r="G233" s="12">
        <v>0.08</v>
      </c>
      <c r="H233" s="11">
        <f t="shared" si="10"/>
        <v>0</v>
      </c>
      <c r="I233" s="11">
        <f t="shared" si="11"/>
        <v>0</v>
      </c>
      <c r="J233" s="13"/>
      <c r="K233" s="14"/>
    </row>
    <row r="234" spans="1:11" ht="18">
      <c r="A234" s="1">
        <v>232</v>
      </c>
      <c r="B234" s="25" t="s">
        <v>543</v>
      </c>
      <c r="C234" s="24" t="s">
        <v>21</v>
      </c>
      <c r="D234" s="24">
        <v>65</v>
      </c>
      <c r="E234" s="10">
        <v>0</v>
      </c>
      <c r="F234" s="11">
        <f t="shared" si="9"/>
        <v>0</v>
      </c>
      <c r="G234" s="12">
        <v>0.08</v>
      </c>
      <c r="H234" s="11">
        <f t="shared" si="10"/>
        <v>0</v>
      </c>
      <c r="I234" s="11">
        <f t="shared" si="11"/>
        <v>0</v>
      </c>
      <c r="J234" s="13"/>
      <c r="K234" s="14"/>
    </row>
    <row r="235" spans="1:11" ht="27">
      <c r="A235" s="1">
        <v>233</v>
      </c>
      <c r="B235" s="25" t="s">
        <v>544</v>
      </c>
      <c r="C235" s="24" t="s">
        <v>11</v>
      </c>
      <c r="D235" s="24">
        <v>2</v>
      </c>
      <c r="E235" s="10">
        <v>0</v>
      </c>
      <c r="F235" s="11">
        <f t="shared" si="9"/>
        <v>0</v>
      </c>
      <c r="G235" s="12">
        <v>0.08</v>
      </c>
      <c r="H235" s="11">
        <f t="shared" si="10"/>
        <v>0</v>
      </c>
      <c r="I235" s="11">
        <f t="shared" si="11"/>
        <v>0</v>
      </c>
      <c r="J235" s="13"/>
      <c r="K235" s="14"/>
    </row>
    <row r="236" spans="1:11">
      <c r="A236" s="1">
        <v>234</v>
      </c>
      <c r="B236" s="25" t="s">
        <v>545</v>
      </c>
      <c r="C236" s="24" t="s">
        <v>34</v>
      </c>
      <c r="D236" s="24">
        <v>8</v>
      </c>
      <c r="E236" s="10">
        <v>0</v>
      </c>
      <c r="F236" s="11">
        <f t="shared" si="9"/>
        <v>0</v>
      </c>
      <c r="G236" s="12">
        <v>0.08</v>
      </c>
      <c r="H236" s="11">
        <f t="shared" si="10"/>
        <v>0</v>
      </c>
      <c r="I236" s="11">
        <f t="shared" si="11"/>
        <v>0</v>
      </c>
      <c r="J236" s="13"/>
      <c r="K236" s="14"/>
    </row>
    <row r="237" spans="1:11" ht="27">
      <c r="A237" s="1">
        <v>235</v>
      </c>
      <c r="B237" s="25" t="s">
        <v>546</v>
      </c>
      <c r="C237" s="24" t="s">
        <v>11</v>
      </c>
      <c r="D237" s="24">
        <v>2</v>
      </c>
      <c r="E237" s="10">
        <v>0</v>
      </c>
      <c r="F237" s="11">
        <f t="shared" si="9"/>
        <v>0</v>
      </c>
      <c r="G237" s="12">
        <v>0.08</v>
      </c>
      <c r="H237" s="11">
        <f t="shared" si="10"/>
        <v>0</v>
      </c>
      <c r="I237" s="11">
        <f t="shared" si="11"/>
        <v>0</v>
      </c>
      <c r="J237" s="13"/>
      <c r="K237" s="14"/>
    </row>
    <row r="238" spans="1:11">
      <c r="A238" s="1">
        <v>236</v>
      </c>
      <c r="B238" s="25" t="s">
        <v>547</v>
      </c>
      <c r="C238" s="24" t="s">
        <v>34</v>
      </c>
      <c r="D238" s="24">
        <v>70</v>
      </c>
      <c r="E238" s="10">
        <v>0</v>
      </c>
      <c r="F238" s="11">
        <f t="shared" si="9"/>
        <v>0</v>
      </c>
      <c r="G238" s="12">
        <v>0.08</v>
      </c>
      <c r="H238" s="11">
        <f t="shared" si="10"/>
        <v>0</v>
      </c>
      <c r="I238" s="11">
        <f t="shared" si="11"/>
        <v>0</v>
      </c>
      <c r="J238" s="13"/>
      <c r="K238" s="14"/>
    </row>
    <row r="239" spans="1:11" ht="27">
      <c r="A239" s="1">
        <v>237</v>
      </c>
      <c r="B239" s="25" t="s">
        <v>548</v>
      </c>
      <c r="C239" s="24" t="s">
        <v>11</v>
      </c>
      <c r="D239" s="24">
        <v>2</v>
      </c>
      <c r="E239" s="10">
        <v>0</v>
      </c>
      <c r="F239" s="11">
        <f t="shared" si="9"/>
        <v>0</v>
      </c>
      <c r="G239" s="12">
        <v>0.08</v>
      </c>
      <c r="H239" s="11">
        <f t="shared" si="10"/>
        <v>0</v>
      </c>
      <c r="I239" s="11">
        <f t="shared" si="11"/>
        <v>0</v>
      </c>
      <c r="J239" s="13"/>
      <c r="K239" s="14"/>
    </row>
    <row r="240" spans="1:11">
      <c r="A240" s="1">
        <v>238</v>
      </c>
      <c r="B240" s="25" t="s">
        <v>549</v>
      </c>
      <c r="C240" s="24" t="s">
        <v>11</v>
      </c>
      <c r="D240" s="24">
        <v>22</v>
      </c>
      <c r="E240" s="10">
        <v>0</v>
      </c>
      <c r="F240" s="11">
        <f t="shared" si="9"/>
        <v>0</v>
      </c>
      <c r="G240" s="12">
        <v>0.08</v>
      </c>
      <c r="H240" s="11">
        <f t="shared" si="10"/>
        <v>0</v>
      </c>
      <c r="I240" s="11">
        <f t="shared" si="11"/>
        <v>0</v>
      </c>
      <c r="J240" s="13"/>
      <c r="K240" s="14"/>
    </row>
    <row r="241" spans="1:11" ht="117">
      <c r="A241" s="1">
        <v>239</v>
      </c>
      <c r="B241" s="25" t="s">
        <v>550</v>
      </c>
      <c r="C241" s="24" t="s">
        <v>34</v>
      </c>
      <c r="D241" s="24">
        <v>70</v>
      </c>
      <c r="E241" s="10">
        <v>0</v>
      </c>
      <c r="F241" s="11">
        <f t="shared" si="9"/>
        <v>0</v>
      </c>
      <c r="G241" s="12">
        <v>0.08</v>
      </c>
      <c r="H241" s="11">
        <f t="shared" si="10"/>
        <v>0</v>
      </c>
      <c r="I241" s="11">
        <f t="shared" si="11"/>
        <v>0</v>
      </c>
      <c r="J241" s="13"/>
      <c r="K241" s="14"/>
    </row>
    <row r="242" spans="1:11">
      <c r="A242" s="1">
        <v>240</v>
      </c>
      <c r="B242" s="25" t="s">
        <v>551</v>
      </c>
      <c r="C242" s="24" t="s">
        <v>11</v>
      </c>
      <c r="D242" s="24">
        <v>1</v>
      </c>
      <c r="E242" s="10">
        <v>0</v>
      </c>
      <c r="F242" s="11">
        <f t="shared" si="9"/>
        <v>0</v>
      </c>
      <c r="G242" s="12">
        <v>0.08</v>
      </c>
      <c r="H242" s="11">
        <f t="shared" si="10"/>
        <v>0</v>
      </c>
      <c r="I242" s="11">
        <f t="shared" si="11"/>
        <v>0</v>
      </c>
      <c r="J242" s="13"/>
      <c r="K242" s="14"/>
    </row>
    <row r="243" spans="1:11">
      <c r="A243" s="1">
        <v>241</v>
      </c>
      <c r="B243" s="25" t="s">
        <v>552</v>
      </c>
      <c r="C243" s="24" t="s">
        <v>11</v>
      </c>
      <c r="D243" s="24">
        <v>2</v>
      </c>
      <c r="E243" s="10">
        <v>0</v>
      </c>
      <c r="F243" s="11">
        <f t="shared" si="9"/>
        <v>0</v>
      </c>
      <c r="G243" s="12">
        <v>0.08</v>
      </c>
      <c r="H243" s="11">
        <f t="shared" si="10"/>
        <v>0</v>
      </c>
      <c r="I243" s="11">
        <f t="shared" si="11"/>
        <v>0</v>
      </c>
      <c r="J243" s="13"/>
      <c r="K243" s="14"/>
    </row>
    <row r="244" spans="1:11" ht="18">
      <c r="A244" s="1">
        <v>242</v>
      </c>
      <c r="B244" s="25" t="s">
        <v>553</v>
      </c>
      <c r="C244" s="24" t="s">
        <v>11</v>
      </c>
      <c r="D244" s="24">
        <v>5</v>
      </c>
      <c r="E244" s="10">
        <v>0</v>
      </c>
      <c r="F244" s="11">
        <f t="shared" si="9"/>
        <v>0</v>
      </c>
      <c r="G244" s="12">
        <v>0.08</v>
      </c>
      <c r="H244" s="11">
        <f t="shared" si="10"/>
        <v>0</v>
      </c>
      <c r="I244" s="11">
        <f t="shared" si="11"/>
        <v>0</v>
      </c>
      <c r="J244" s="13"/>
      <c r="K244" s="14"/>
    </row>
    <row r="245" spans="1:11">
      <c r="A245" s="1">
        <v>243</v>
      </c>
      <c r="B245" s="25" t="s">
        <v>554</v>
      </c>
      <c r="C245" s="24" t="s">
        <v>11</v>
      </c>
      <c r="D245" s="24">
        <v>5</v>
      </c>
      <c r="E245" s="10">
        <v>0</v>
      </c>
      <c r="F245" s="11">
        <f t="shared" si="9"/>
        <v>0</v>
      </c>
      <c r="G245" s="12">
        <v>0.08</v>
      </c>
      <c r="H245" s="11">
        <f t="shared" si="10"/>
        <v>0</v>
      </c>
      <c r="I245" s="11">
        <f t="shared" si="11"/>
        <v>0</v>
      </c>
      <c r="J245" s="13"/>
      <c r="K245" s="14"/>
    </row>
    <row r="246" spans="1:11">
      <c r="A246" s="1">
        <v>244</v>
      </c>
      <c r="B246" s="25" t="s">
        <v>555</v>
      </c>
      <c r="C246" s="24" t="s">
        <v>11</v>
      </c>
      <c r="D246" s="24">
        <v>300</v>
      </c>
      <c r="E246" s="10">
        <v>0</v>
      </c>
      <c r="F246" s="11">
        <f t="shared" si="9"/>
        <v>0</v>
      </c>
      <c r="G246" s="12">
        <v>0.08</v>
      </c>
      <c r="H246" s="11">
        <f t="shared" si="10"/>
        <v>0</v>
      </c>
      <c r="I246" s="11">
        <f t="shared" si="11"/>
        <v>0</v>
      </c>
      <c r="J246" s="13"/>
      <c r="K246" s="14"/>
    </row>
    <row r="247" spans="1:11" ht="18">
      <c r="A247" s="1">
        <v>245</v>
      </c>
      <c r="B247" s="25" t="s">
        <v>556</v>
      </c>
      <c r="C247" s="24" t="s">
        <v>11</v>
      </c>
      <c r="D247" s="24">
        <v>5</v>
      </c>
      <c r="E247" s="10">
        <v>0</v>
      </c>
      <c r="F247" s="11">
        <f t="shared" si="9"/>
        <v>0</v>
      </c>
      <c r="G247" s="12">
        <v>0.08</v>
      </c>
      <c r="H247" s="11">
        <f t="shared" si="10"/>
        <v>0</v>
      </c>
      <c r="I247" s="11">
        <f t="shared" si="11"/>
        <v>0</v>
      </c>
      <c r="J247" s="13"/>
      <c r="K247" s="14"/>
    </row>
    <row r="248" spans="1:11" ht="18">
      <c r="A248" s="1">
        <v>246</v>
      </c>
      <c r="B248" s="25" t="s">
        <v>557</v>
      </c>
      <c r="C248" s="24" t="s">
        <v>21</v>
      </c>
      <c r="D248" s="24">
        <v>25</v>
      </c>
      <c r="E248" s="10">
        <v>0</v>
      </c>
      <c r="F248" s="11">
        <f t="shared" si="9"/>
        <v>0</v>
      </c>
      <c r="G248" s="12">
        <v>0.08</v>
      </c>
      <c r="H248" s="11">
        <f t="shared" si="10"/>
        <v>0</v>
      </c>
      <c r="I248" s="11">
        <f t="shared" si="11"/>
        <v>0</v>
      </c>
      <c r="J248" s="13"/>
      <c r="K248" s="14"/>
    </row>
    <row r="249" spans="1:11">
      <c r="A249" s="1">
        <v>247</v>
      </c>
      <c r="B249" s="25" t="s">
        <v>558</v>
      </c>
      <c r="C249" s="24" t="s">
        <v>11</v>
      </c>
      <c r="D249" s="24">
        <v>1</v>
      </c>
      <c r="E249" s="10">
        <v>0</v>
      </c>
      <c r="F249" s="11">
        <f t="shared" si="9"/>
        <v>0</v>
      </c>
      <c r="G249" s="12">
        <v>0.08</v>
      </c>
      <c r="H249" s="11">
        <f t="shared" si="10"/>
        <v>0</v>
      </c>
      <c r="I249" s="11">
        <f t="shared" si="11"/>
        <v>0</v>
      </c>
      <c r="J249" s="13"/>
      <c r="K249" s="14"/>
    </row>
    <row r="250" spans="1:11" ht="18">
      <c r="A250" s="1">
        <v>248</v>
      </c>
      <c r="B250" s="25" t="s">
        <v>559</v>
      </c>
      <c r="C250" s="24" t="s">
        <v>11</v>
      </c>
      <c r="D250" s="24">
        <v>15</v>
      </c>
      <c r="E250" s="10">
        <v>0</v>
      </c>
      <c r="F250" s="11">
        <f t="shared" si="9"/>
        <v>0</v>
      </c>
      <c r="G250" s="12">
        <v>0.08</v>
      </c>
      <c r="H250" s="11">
        <f t="shared" si="10"/>
        <v>0</v>
      </c>
      <c r="I250" s="11">
        <f t="shared" si="11"/>
        <v>0</v>
      </c>
      <c r="J250" s="13"/>
      <c r="K250" s="14"/>
    </row>
    <row r="251" spans="1:11" ht="18">
      <c r="A251" s="1">
        <v>249</v>
      </c>
      <c r="B251" s="25" t="s">
        <v>560</v>
      </c>
      <c r="C251" s="24" t="s">
        <v>11</v>
      </c>
      <c r="D251" s="24">
        <v>2</v>
      </c>
      <c r="E251" s="10">
        <v>0</v>
      </c>
      <c r="F251" s="11">
        <f t="shared" si="9"/>
        <v>0</v>
      </c>
      <c r="G251" s="12">
        <v>0.08</v>
      </c>
      <c r="H251" s="11">
        <f t="shared" si="10"/>
        <v>0</v>
      </c>
      <c r="I251" s="11">
        <f t="shared" si="11"/>
        <v>0</v>
      </c>
      <c r="J251" s="13"/>
      <c r="K251" s="14"/>
    </row>
    <row r="252" spans="1:11" ht="27">
      <c r="A252" s="1">
        <v>250</v>
      </c>
      <c r="B252" s="25" t="s">
        <v>561</v>
      </c>
      <c r="C252" s="24" t="s">
        <v>34</v>
      </c>
      <c r="D252" s="24">
        <v>50</v>
      </c>
      <c r="E252" s="10">
        <v>0</v>
      </c>
      <c r="F252" s="11">
        <f t="shared" si="9"/>
        <v>0</v>
      </c>
      <c r="G252" s="12">
        <v>0.08</v>
      </c>
      <c r="H252" s="11">
        <f t="shared" si="10"/>
        <v>0</v>
      </c>
      <c r="I252" s="11">
        <f t="shared" si="11"/>
        <v>0</v>
      </c>
      <c r="J252" s="13"/>
      <c r="K252" s="14"/>
    </row>
    <row r="253" spans="1:11" ht="18">
      <c r="A253" s="1">
        <v>251</v>
      </c>
      <c r="B253" s="25" t="s">
        <v>562</v>
      </c>
      <c r="C253" s="24" t="s">
        <v>34</v>
      </c>
      <c r="D253" s="24">
        <v>3</v>
      </c>
      <c r="E253" s="10">
        <v>0</v>
      </c>
      <c r="F253" s="11">
        <f t="shared" si="9"/>
        <v>0</v>
      </c>
      <c r="G253" s="12">
        <v>0.08</v>
      </c>
      <c r="H253" s="11">
        <f t="shared" si="10"/>
        <v>0</v>
      </c>
      <c r="I253" s="11">
        <f t="shared" si="11"/>
        <v>0</v>
      </c>
      <c r="J253" s="13"/>
      <c r="K253" s="14"/>
    </row>
    <row r="254" spans="1:11" ht="27">
      <c r="A254" s="1">
        <v>252</v>
      </c>
      <c r="B254" s="25" t="s">
        <v>563</v>
      </c>
      <c r="C254" s="24" t="s">
        <v>11</v>
      </c>
      <c r="D254" s="24">
        <v>45</v>
      </c>
      <c r="E254" s="10">
        <v>0</v>
      </c>
      <c r="F254" s="11">
        <f t="shared" si="9"/>
        <v>0</v>
      </c>
      <c r="G254" s="12">
        <v>0.08</v>
      </c>
      <c r="H254" s="11">
        <f t="shared" si="10"/>
        <v>0</v>
      </c>
      <c r="I254" s="11">
        <f t="shared" si="11"/>
        <v>0</v>
      </c>
      <c r="J254" s="13"/>
      <c r="K254" s="14"/>
    </row>
    <row r="255" spans="1:11" ht="27">
      <c r="A255" s="1">
        <v>253</v>
      </c>
      <c r="B255" s="25" t="s">
        <v>564</v>
      </c>
      <c r="C255" s="24" t="s">
        <v>11</v>
      </c>
      <c r="D255" s="24">
        <v>5</v>
      </c>
      <c r="E255" s="10">
        <v>0</v>
      </c>
      <c r="F255" s="11">
        <f t="shared" si="9"/>
        <v>0</v>
      </c>
      <c r="G255" s="12">
        <v>0.08</v>
      </c>
      <c r="H255" s="11">
        <f t="shared" si="10"/>
        <v>0</v>
      </c>
      <c r="I255" s="11">
        <f t="shared" si="11"/>
        <v>0</v>
      </c>
      <c r="J255" s="13"/>
      <c r="K255" s="14"/>
    </row>
    <row r="256" spans="1:11">
      <c r="A256" s="1">
        <v>254</v>
      </c>
      <c r="B256" s="25" t="s">
        <v>565</v>
      </c>
      <c r="C256" s="24" t="s">
        <v>11</v>
      </c>
      <c r="D256" s="24">
        <v>15</v>
      </c>
      <c r="E256" s="10">
        <v>0</v>
      </c>
      <c r="F256" s="11">
        <f t="shared" si="9"/>
        <v>0</v>
      </c>
      <c r="G256" s="12">
        <v>0.08</v>
      </c>
      <c r="H256" s="11">
        <f t="shared" si="10"/>
        <v>0</v>
      </c>
      <c r="I256" s="11">
        <f t="shared" si="11"/>
        <v>0</v>
      </c>
      <c r="J256" s="13"/>
      <c r="K256" s="14"/>
    </row>
    <row r="257" spans="1:11">
      <c r="A257" s="1">
        <v>255</v>
      </c>
      <c r="B257" s="25" t="s">
        <v>566</v>
      </c>
      <c r="C257" s="24" t="s">
        <v>11</v>
      </c>
      <c r="D257" s="24">
        <v>25</v>
      </c>
      <c r="E257" s="10">
        <v>0</v>
      </c>
      <c r="F257" s="11">
        <f t="shared" si="9"/>
        <v>0</v>
      </c>
      <c r="G257" s="12">
        <v>0.08</v>
      </c>
      <c r="H257" s="11">
        <f t="shared" si="10"/>
        <v>0</v>
      </c>
      <c r="I257" s="11">
        <f t="shared" si="11"/>
        <v>0</v>
      </c>
      <c r="J257" s="13"/>
      <c r="K257" s="14"/>
    </row>
    <row r="258" spans="1:11" ht="45">
      <c r="A258" s="1">
        <v>256</v>
      </c>
      <c r="B258" s="25" t="s">
        <v>567</v>
      </c>
      <c r="C258" s="24" t="s">
        <v>11</v>
      </c>
      <c r="D258" s="24">
        <v>8</v>
      </c>
      <c r="E258" s="10">
        <v>0</v>
      </c>
      <c r="F258" s="11">
        <f t="shared" si="9"/>
        <v>0</v>
      </c>
      <c r="G258" s="12">
        <v>0.08</v>
      </c>
      <c r="H258" s="11">
        <f t="shared" si="10"/>
        <v>0</v>
      </c>
      <c r="I258" s="11">
        <f t="shared" si="11"/>
        <v>0</v>
      </c>
      <c r="J258" s="13"/>
      <c r="K258" s="14"/>
    </row>
    <row r="259" spans="1:11" ht="18">
      <c r="A259" s="1">
        <v>257</v>
      </c>
      <c r="B259" s="25" t="s">
        <v>568</v>
      </c>
      <c r="C259" s="24" t="s">
        <v>11</v>
      </c>
      <c r="D259" s="24">
        <v>1</v>
      </c>
      <c r="E259" s="10">
        <v>0</v>
      </c>
      <c r="F259" s="11">
        <f t="shared" ref="F259:F322" si="12">ROUND(E259*(1+G259),2)</f>
        <v>0</v>
      </c>
      <c r="G259" s="12">
        <v>0.08</v>
      </c>
      <c r="H259" s="11">
        <f t="shared" ref="H259:H322" si="13">ROUND(D259*E259,2)</f>
        <v>0</v>
      </c>
      <c r="I259" s="11">
        <f t="shared" ref="I259:I322" si="14">ROUND(H259*(1+G259),2)</f>
        <v>0</v>
      </c>
      <c r="J259" s="13"/>
      <c r="K259" s="14"/>
    </row>
    <row r="260" spans="1:11">
      <c r="A260" s="1">
        <v>258</v>
      </c>
      <c r="B260" s="25" t="s">
        <v>569</v>
      </c>
      <c r="C260" s="24" t="s">
        <v>570</v>
      </c>
      <c r="D260" s="24">
        <v>25</v>
      </c>
      <c r="E260" s="10">
        <v>0</v>
      </c>
      <c r="F260" s="11">
        <f t="shared" si="12"/>
        <v>0</v>
      </c>
      <c r="G260" s="12">
        <v>0.08</v>
      </c>
      <c r="H260" s="11">
        <f t="shared" si="13"/>
        <v>0</v>
      </c>
      <c r="I260" s="11">
        <f t="shared" si="14"/>
        <v>0</v>
      </c>
      <c r="J260" s="13"/>
      <c r="K260" s="14"/>
    </row>
    <row r="261" spans="1:11">
      <c r="A261" s="1">
        <v>259</v>
      </c>
      <c r="B261" s="25" t="s">
        <v>571</v>
      </c>
      <c r="C261" s="24" t="s">
        <v>572</v>
      </c>
      <c r="D261" s="24">
        <v>25</v>
      </c>
      <c r="E261" s="10">
        <v>0</v>
      </c>
      <c r="F261" s="11">
        <f t="shared" si="12"/>
        <v>0</v>
      </c>
      <c r="G261" s="12">
        <v>0.08</v>
      </c>
      <c r="H261" s="11">
        <f t="shared" si="13"/>
        <v>0</v>
      </c>
      <c r="I261" s="11">
        <f t="shared" si="14"/>
        <v>0</v>
      </c>
      <c r="J261" s="13"/>
      <c r="K261" s="14"/>
    </row>
    <row r="262" spans="1:11">
      <c r="A262" s="1">
        <v>260</v>
      </c>
      <c r="B262" s="25" t="s">
        <v>573</v>
      </c>
      <c r="C262" s="24" t="s">
        <v>11</v>
      </c>
      <c r="D262" s="24">
        <v>80</v>
      </c>
      <c r="E262" s="10">
        <v>0</v>
      </c>
      <c r="F262" s="11">
        <f t="shared" si="12"/>
        <v>0</v>
      </c>
      <c r="G262" s="12">
        <v>0.08</v>
      </c>
      <c r="H262" s="11">
        <f t="shared" si="13"/>
        <v>0</v>
      </c>
      <c r="I262" s="11">
        <f t="shared" si="14"/>
        <v>0</v>
      </c>
      <c r="J262" s="13"/>
      <c r="K262" s="14"/>
    </row>
    <row r="263" spans="1:11" ht="18">
      <c r="A263" s="1">
        <v>261</v>
      </c>
      <c r="B263" s="25" t="s">
        <v>574</v>
      </c>
      <c r="C263" s="24" t="s">
        <v>11</v>
      </c>
      <c r="D263" s="24">
        <v>10</v>
      </c>
      <c r="E263" s="10">
        <v>0</v>
      </c>
      <c r="F263" s="11">
        <v>0</v>
      </c>
      <c r="G263" s="12">
        <v>0.08</v>
      </c>
      <c r="H263" s="11">
        <f t="shared" si="13"/>
        <v>0</v>
      </c>
      <c r="I263" s="11">
        <f t="shared" si="14"/>
        <v>0</v>
      </c>
      <c r="J263" s="13"/>
      <c r="K263" s="14"/>
    </row>
    <row r="264" spans="1:11" ht="27">
      <c r="A264" s="1">
        <v>262</v>
      </c>
      <c r="B264" s="25" t="s">
        <v>575</v>
      </c>
      <c r="C264" s="24" t="s">
        <v>11</v>
      </c>
      <c r="D264" s="24">
        <v>25</v>
      </c>
      <c r="E264" s="10">
        <v>0</v>
      </c>
      <c r="F264" s="11">
        <f t="shared" si="12"/>
        <v>0</v>
      </c>
      <c r="G264" s="12">
        <v>0.08</v>
      </c>
      <c r="H264" s="11">
        <f t="shared" si="13"/>
        <v>0</v>
      </c>
      <c r="I264" s="11">
        <f t="shared" si="14"/>
        <v>0</v>
      </c>
      <c r="J264" s="13"/>
      <c r="K264" s="14"/>
    </row>
    <row r="265" spans="1:11" ht="18">
      <c r="A265" s="1">
        <v>263</v>
      </c>
      <c r="B265" s="25" t="s">
        <v>576</v>
      </c>
      <c r="C265" s="24" t="s">
        <v>11</v>
      </c>
      <c r="D265" s="24">
        <v>120</v>
      </c>
      <c r="E265" s="10">
        <v>0</v>
      </c>
      <c r="F265" s="11">
        <f t="shared" si="12"/>
        <v>0</v>
      </c>
      <c r="G265" s="12">
        <v>0.08</v>
      </c>
      <c r="H265" s="11">
        <f t="shared" si="13"/>
        <v>0</v>
      </c>
      <c r="I265" s="11">
        <f t="shared" si="14"/>
        <v>0</v>
      </c>
      <c r="J265" s="13"/>
      <c r="K265" s="14"/>
    </row>
    <row r="266" spans="1:11" ht="18">
      <c r="A266" s="1">
        <v>264</v>
      </c>
      <c r="B266" s="25" t="s">
        <v>577</v>
      </c>
      <c r="C266" s="24" t="s">
        <v>11</v>
      </c>
      <c r="D266" s="24">
        <v>25</v>
      </c>
      <c r="E266" s="10">
        <v>0</v>
      </c>
      <c r="F266" s="11">
        <f t="shared" si="12"/>
        <v>0</v>
      </c>
      <c r="G266" s="12">
        <v>0.08</v>
      </c>
      <c r="H266" s="11">
        <f t="shared" si="13"/>
        <v>0</v>
      </c>
      <c r="I266" s="11">
        <f t="shared" si="14"/>
        <v>0</v>
      </c>
      <c r="J266" s="13"/>
      <c r="K266" s="14"/>
    </row>
    <row r="267" spans="1:11" ht="18">
      <c r="A267" s="1">
        <v>265</v>
      </c>
      <c r="B267" s="25" t="s">
        <v>578</v>
      </c>
      <c r="C267" s="24" t="s">
        <v>11</v>
      </c>
      <c r="D267" s="24">
        <v>50</v>
      </c>
      <c r="E267" s="10">
        <v>0</v>
      </c>
      <c r="F267" s="11">
        <f t="shared" si="12"/>
        <v>0</v>
      </c>
      <c r="G267" s="12">
        <v>0.08</v>
      </c>
      <c r="H267" s="11">
        <f t="shared" si="13"/>
        <v>0</v>
      </c>
      <c r="I267" s="11">
        <f t="shared" si="14"/>
        <v>0</v>
      </c>
      <c r="J267" s="13"/>
      <c r="K267" s="14"/>
    </row>
    <row r="268" spans="1:11" ht="36">
      <c r="A268" s="1">
        <v>266</v>
      </c>
      <c r="B268" s="25" t="s">
        <v>579</v>
      </c>
      <c r="C268" s="24" t="s">
        <v>11</v>
      </c>
      <c r="D268" s="24">
        <v>1</v>
      </c>
      <c r="E268" s="10">
        <v>0</v>
      </c>
      <c r="F268" s="11">
        <f t="shared" si="12"/>
        <v>0</v>
      </c>
      <c r="G268" s="12">
        <v>0.08</v>
      </c>
      <c r="H268" s="11">
        <f t="shared" si="13"/>
        <v>0</v>
      </c>
      <c r="I268" s="11">
        <f t="shared" si="14"/>
        <v>0</v>
      </c>
      <c r="J268" s="13"/>
      <c r="K268" s="14"/>
    </row>
    <row r="269" spans="1:11">
      <c r="A269" s="1">
        <v>267</v>
      </c>
      <c r="B269" s="25" t="s">
        <v>580</v>
      </c>
      <c r="C269" s="24" t="s">
        <v>11</v>
      </c>
      <c r="D269" s="24">
        <v>200</v>
      </c>
      <c r="E269" s="10">
        <v>0</v>
      </c>
      <c r="F269" s="11">
        <f t="shared" si="12"/>
        <v>0</v>
      </c>
      <c r="G269" s="12">
        <v>0.08</v>
      </c>
      <c r="H269" s="11">
        <f t="shared" si="13"/>
        <v>0</v>
      </c>
      <c r="I269" s="11">
        <f t="shared" si="14"/>
        <v>0</v>
      </c>
      <c r="J269" s="13"/>
      <c r="K269" s="14"/>
    </row>
    <row r="270" spans="1:11" ht="18">
      <c r="A270" s="1">
        <v>268</v>
      </c>
      <c r="B270" s="25" t="s">
        <v>581</v>
      </c>
      <c r="C270" s="24" t="s">
        <v>11</v>
      </c>
      <c r="D270" s="24">
        <v>60</v>
      </c>
      <c r="E270" s="10">
        <v>0</v>
      </c>
      <c r="F270" s="11">
        <f t="shared" si="12"/>
        <v>0</v>
      </c>
      <c r="G270" s="12">
        <v>0.08</v>
      </c>
      <c r="H270" s="11">
        <f t="shared" si="13"/>
        <v>0</v>
      </c>
      <c r="I270" s="11">
        <f t="shared" si="14"/>
        <v>0</v>
      </c>
      <c r="J270" s="13"/>
      <c r="K270" s="14"/>
    </row>
    <row r="271" spans="1:11" ht="18">
      <c r="A271" s="1">
        <v>269</v>
      </c>
      <c r="B271" s="25" t="s">
        <v>582</v>
      </c>
      <c r="C271" s="24" t="s">
        <v>11</v>
      </c>
      <c r="D271" s="24">
        <v>18</v>
      </c>
      <c r="E271" s="10">
        <v>0</v>
      </c>
      <c r="F271" s="11">
        <f t="shared" si="12"/>
        <v>0</v>
      </c>
      <c r="G271" s="12">
        <v>0.08</v>
      </c>
      <c r="H271" s="11">
        <f t="shared" si="13"/>
        <v>0</v>
      </c>
      <c r="I271" s="11">
        <f t="shared" si="14"/>
        <v>0</v>
      </c>
      <c r="J271" s="13"/>
      <c r="K271" s="14"/>
    </row>
    <row r="272" spans="1:11" ht="18">
      <c r="A272" s="1">
        <v>270</v>
      </c>
      <c r="B272" s="25" t="s">
        <v>583</v>
      </c>
      <c r="C272" s="24" t="s">
        <v>34</v>
      </c>
      <c r="D272" s="24">
        <v>20</v>
      </c>
      <c r="E272" s="10">
        <v>0</v>
      </c>
      <c r="F272" s="11">
        <f t="shared" si="12"/>
        <v>0</v>
      </c>
      <c r="G272" s="12">
        <v>0.08</v>
      </c>
      <c r="H272" s="11">
        <f t="shared" si="13"/>
        <v>0</v>
      </c>
      <c r="I272" s="11">
        <f t="shared" si="14"/>
        <v>0</v>
      </c>
      <c r="J272" s="13"/>
      <c r="K272" s="14"/>
    </row>
    <row r="273" spans="1:11">
      <c r="A273" s="1">
        <v>271</v>
      </c>
      <c r="B273" s="25" t="s">
        <v>584</v>
      </c>
      <c r="C273" s="24" t="s">
        <v>34</v>
      </c>
      <c r="D273" s="24">
        <v>10</v>
      </c>
      <c r="E273" s="10">
        <v>0</v>
      </c>
      <c r="F273" s="11">
        <f t="shared" si="12"/>
        <v>0</v>
      </c>
      <c r="G273" s="12">
        <v>0.08</v>
      </c>
      <c r="H273" s="11">
        <f t="shared" si="13"/>
        <v>0</v>
      </c>
      <c r="I273" s="11">
        <f t="shared" si="14"/>
        <v>0</v>
      </c>
      <c r="J273" s="13"/>
      <c r="K273" s="14"/>
    </row>
    <row r="274" spans="1:11" ht="18">
      <c r="A274" s="1">
        <v>272</v>
      </c>
      <c r="B274" s="25" t="s">
        <v>585</v>
      </c>
      <c r="C274" s="24" t="s">
        <v>11</v>
      </c>
      <c r="D274" s="24">
        <v>40</v>
      </c>
      <c r="E274" s="10">
        <v>0</v>
      </c>
      <c r="F274" s="11">
        <f t="shared" si="12"/>
        <v>0</v>
      </c>
      <c r="G274" s="12">
        <v>0.08</v>
      </c>
      <c r="H274" s="11">
        <f t="shared" si="13"/>
        <v>0</v>
      </c>
      <c r="I274" s="11">
        <f t="shared" si="14"/>
        <v>0</v>
      </c>
      <c r="J274" s="13"/>
      <c r="K274" s="14"/>
    </row>
    <row r="275" spans="1:11">
      <c r="A275" s="1">
        <v>273</v>
      </c>
      <c r="B275" s="25" t="s">
        <v>586</v>
      </c>
      <c r="C275" s="24" t="s">
        <v>11</v>
      </c>
      <c r="D275" s="24">
        <v>5</v>
      </c>
      <c r="E275" s="10">
        <v>0</v>
      </c>
      <c r="F275" s="11">
        <f t="shared" si="12"/>
        <v>0</v>
      </c>
      <c r="G275" s="12">
        <v>0.08</v>
      </c>
      <c r="H275" s="11">
        <f t="shared" si="13"/>
        <v>0</v>
      </c>
      <c r="I275" s="11">
        <f t="shared" si="14"/>
        <v>0</v>
      </c>
      <c r="J275" s="13"/>
      <c r="K275" s="14"/>
    </row>
    <row r="276" spans="1:11">
      <c r="A276" s="1">
        <v>274</v>
      </c>
      <c r="B276" s="25" t="s">
        <v>587</v>
      </c>
      <c r="C276" s="24" t="s">
        <v>11</v>
      </c>
      <c r="D276" s="24">
        <v>5</v>
      </c>
      <c r="E276" s="10">
        <v>0</v>
      </c>
      <c r="F276" s="11">
        <f t="shared" si="12"/>
        <v>0</v>
      </c>
      <c r="G276" s="12">
        <v>0.08</v>
      </c>
      <c r="H276" s="11">
        <f t="shared" si="13"/>
        <v>0</v>
      </c>
      <c r="I276" s="11">
        <f t="shared" si="14"/>
        <v>0</v>
      </c>
      <c r="J276" s="13"/>
      <c r="K276" s="14"/>
    </row>
    <row r="277" spans="1:11" ht="18">
      <c r="A277" s="1">
        <v>275</v>
      </c>
      <c r="B277" s="25" t="s">
        <v>588</v>
      </c>
      <c r="C277" s="24" t="s">
        <v>11</v>
      </c>
      <c r="D277" s="24">
        <v>5</v>
      </c>
      <c r="E277" s="10">
        <v>0</v>
      </c>
      <c r="F277" s="11">
        <f t="shared" si="12"/>
        <v>0</v>
      </c>
      <c r="G277" s="12">
        <v>0.08</v>
      </c>
      <c r="H277" s="11">
        <f t="shared" si="13"/>
        <v>0</v>
      </c>
      <c r="I277" s="11">
        <f t="shared" si="14"/>
        <v>0</v>
      </c>
      <c r="J277" s="13"/>
      <c r="K277" s="14"/>
    </row>
    <row r="278" spans="1:11">
      <c r="A278" s="1">
        <v>276</v>
      </c>
      <c r="B278" s="25" t="s">
        <v>589</v>
      </c>
      <c r="C278" s="24" t="s">
        <v>11</v>
      </c>
      <c r="D278" s="24">
        <v>10</v>
      </c>
      <c r="E278" s="10">
        <v>0</v>
      </c>
      <c r="F278" s="11">
        <f t="shared" si="12"/>
        <v>0</v>
      </c>
      <c r="G278" s="12">
        <v>0.08</v>
      </c>
      <c r="H278" s="11">
        <f t="shared" si="13"/>
        <v>0</v>
      </c>
      <c r="I278" s="11">
        <f t="shared" si="14"/>
        <v>0</v>
      </c>
      <c r="J278" s="13"/>
      <c r="K278" s="14"/>
    </row>
    <row r="279" spans="1:11">
      <c r="A279" s="1">
        <v>277</v>
      </c>
      <c r="B279" s="25" t="s">
        <v>590</v>
      </c>
      <c r="C279" s="24" t="s">
        <v>11</v>
      </c>
      <c r="D279" s="24">
        <v>5</v>
      </c>
      <c r="E279" s="10">
        <v>0</v>
      </c>
      <c r="F279" s="11">
        <f t="shared" si="12"/>
        <v>0</v>
      </c>
      <c r="G279" s="12">
        <v>0.08</v>
      </c>
      <c r="H279" s="11">
        <f t="shared" si="13"/>
        <v>0</v>
      </c>
      <c r="I279" s="11">
        <f t="shared" si="14"/>
        <v>0</v>
      </c>
      <c r="J279" s="13"/>
      <c r="K279" s="14"/>
    </row>
    <row r="280" spans="1:11" ht="18">
      <c r="A280" s="1">
        <v>278</v>
      </c>
      <c r="B280" s="25" t="s">
        <v>591</v>
      </c>
      <c r="C280" s="24" t="s">
        <v>11</v>
      </c>
      <c r="D280" s="24">
        <v>2</v>
      </c>
      <c r="E280" s="10">
        <v>0</v>
      </c>
      <c r="F280" s="11">
        <f t="shared" si="12"/>
        <v>0</v>
      </c>
      <c r="G280" s="12">
        <v>0.08</v>
      </c>
      <c r="H280" s="11">
        <f t="shared" si="13"/>
        <v>0</v>
      </c>
      <c r="I280" s="11">
        <f t="shared" si="14"/>
        <v>0</v>
      </c>
      <c r="J280" s="13"/>
      <c r="K280" s="14"/>
    </row>
    <row r="281" spans="1:11">
      <c r="A281" s="1">
        <v>279</v>
      </c>
      <c r="B281" s="25" t="s">
        <v>592</v>
      </c>
      <c r="C281" s="24" t="s">
        <v>34</v>
      </c>
      <c r="D281" s="24">
        <v>8</v>
      </c>
      <c r="E281" s="10">
        <v>0</v>
      </c>
      <c r="F281" s="11">
        <f t="shared" si="12"/>
        <v>0</v>
      </c>
      <c r="G281" s="12">
        <v>0.08</v>
      </c>
      <c r="H281" s="11">
        <f t="shared" si="13"/>
        <v>0</v>
      </c>
      <c r="I281" s="11">
        <f t="shared" si="14"/>
        <v>0</v>
      </c>
      <c r="J281" s="13"/>
      <c r="K281" s="14"/>
    </row>
    <row r="282" spans="1:11" ht="18">
      <c r="A282" s="1">
        <v>280</v>
      </c>
      <c r="B282" s="25" t="s">
        <v>593</v>
      </c>
      <c r="C282" s="24" t="s">
        <v>21</v>
      </c>
      <c r="D282" s="24">
        <v>55</v>
      </c>
      <c r="E282" s="10">
        <v>0</v>
      </c>
      <c r="F282" s="11">
        <f t="shared" si="12"/>
        <v>0</v>
      </c>
      <c r="G282" s="12">
        <v>0.08</v>
      </c>
      <c r="H282" s="11">
        <f t="shared" si="13"/>
        <v>0</v>
      </c>
      <c r="I282" s="11">
        <f t="shared" si="14"/>
        <v>0</v>
      </c>
      <c r="J282" s="13"/>
      <c r="K282" s="14"/>
    </row>
    <row r="283" spans="1:11" ht="18">
      <c r="A283" s="1">
        <v>281</v>
      </c>
      <c r="B283" s="25" t="s">
        <v>594</v>
      </c>
      <c r="C283" s="24" t="s">
        <v>11</v>
      </c>
      <c r="D283" s="24">
        <v>30</v>
      </c>
      <c r="E283" s="10">
        <v>0</v>
      </c>
      <c r="F283" s="11">
        <f t="shared" si="12"/>
        <v>0</v>
      </c>
      <c r="G283" s="12">
        <v>0.08</v>
      </c>
      <c r="H283" s="11">
        <f t="shared" si="13"/>
        <v>0</v>
      </c>
      <c r="I283" s="11">
        <f t="shared" si="14"/>
        <v>0</v>
      </c>
      <c r="J283" s="13"/>
      <c r="K283" s="14"/>
    </row>
    <row r="284" spans="1:11" ht="18">
      <c r="A284" s="1">
        <v>282</v>
      </c>
      <c r="B284" s="25" t="s">
        <v>595</v>
      </c>
      <c r="C284" s="24" t="s">
        <v>11</v>
      </c>
      <c r="D284" s="24">
        <v>35</v>
      </c>
      <c r="E284" s="10">
        <v>0</v>
      </c>
      <c r="F284" s="11">
        <f t="shared" si="12"/>
        <v>0</v>
      </c>
      <c r="G284" s="12">
        <v>0.08</v>
      </c>
      <c r="H284" s="11">
        <f t="shared" si="13"/>
        <v>0</v>
      </c>
      <c r="I284" s="11">
        <f t="shared" si="14"/>
        <v>0</v>
      </c>
      <c r="J284" s="13"/>
      <c r="K284" s="14"/>
    </row>
    <row r="285" spans="1:11" ht="18">
      <c r="A285" s="1">
        <v>283</v>
      </c>
      <c r="B285" s="25" t="s">
        <v>596</v>
      </c>
      <c r="C285" s="24" t="s">
        <v>11</v>
      </c>
      <c r="D285" s="24">
        <v>1</v>
      </c>
      <c r="E285" s="10">
        <v>0</v>
      </c>
      <c r="F285" s="11">
        <f t="shared" si="12"/>
        <v>0</v>
      </c>
      <c r="G285" s="12">
        <v>0.08</v>
      </c>
      <c r="H285" s="11">
        <f t="shared" si="13"/>
        <v>0</v>
      </c>
      <c r="I285" s="11">
        <f t="shared" si="14"/>
        <v>0</v>
      </c>
      <c r="J285" s="13"/>
      <c r="K285" s="14"/>
    </row>
    <row r="286" spans="1:11">
      <c r="A286" s="1">
        <v>284</v>
      </c>
      <c r="B286" s="25" t="s">
        <v>597</v>
      </c>
      <c r="C286" s="24" t="s">
        <v>11</v>
      </c>
      <c r="D286" s="24">
        <v>1</v>
      </c>
      <c r="E286" s="10">
        <v>0</v>
      </c>
      <c r="F286" s="11">
        <f t="shared" si="12"/>
        <v>0</v>
      </c>
      <c r="G286" s="12">
        <v>0.08</v>
      </c>
      <c r="H286" s="11">
        <f t="shared" si="13"/>
        <v>0</v>
      </c>
      <c r="I286" s="11">
        <f t="shared" si="14"/>
        <v>0</v>
      </c>
      <c r="J286" s="13"/>
      <c r="K286" s="14"/>
    </row>
    <row r="287" spans="1:11" ht="18">
      <c r="A287" s="1">
        <v>285</v>
      </c>
      <c r="B287" s="25" t="s">
        <v>598</v>
      </c>
      <c r="C287" s="24" t="s">
        <v>11</v>
      </c>
      <c r="D287" s="24">
        <v>2</v>
      </c>
      <c r="E287" s="10">
        <v>0</v>
      </c>
      <c r="F287" s="11">
        <v>0</v>
      </c>
      <c r="G287" s="12">
        <v>0.08</v>
      </c>
      <c r="H287" s="11">
        <f t="shared" si="13"/>
        <v>0</v>
      </c>
      <c r="I287" s="11">
        <f t="shared" si="14"/>
        <v>0</v>
      </c>
      <c r="J287" s="13"/>
      <c r="K287" s="14"/>
    </row>
    <row r="288" spans="1:11" ht="18">
      <c r="A288" s="1">
        <v>286</v>
      </c>
      <c r="B288" s="25" t="s">
        <v>599</v>
      </c>
      <c r="C288" s="24" t="s">
        <v>11</v>
      </c>
      <c r="D288" s="24">
        <v>150</v>
      </c>
      <c r="E288" s="10">
        <v>0</v>
      </c>
      <c r="F288" s="11">
        <f t="shared" si="12"/>
        <v>0</v>
      </c>
      <c r="G288" s="12">
        <v>0.08</v>
      </c>
      <c r="H288" s="11">
        <f t="shared" si="13"/>
        <v>0</v>
      </c>
      <c r="I288" s="11">
        <f t="shared" si="14"/>
        <v>0</v>
      </c>
      <c r="J288" s="13"/>
      <c r="K288" s="14"/>
    </row>
    <row r="289" spans="1:11">
      <c r="A289" s="1">
        <v>287</v>
      </c>
      <c r="B289" s="25" t="s">
        <v>600</v>
      </c>
      <c r="C289" s="24" t="s">
        <v>11</v>
      </c>
      <c r="D289" s="24">
        <v>2</v>
      </c>
      <c r="E289" s="10">
        <v>0</v>
      </c>
      <c r="F289" s="11">
        <f t="shared" si="12"/>
        <v>0</v>
      </c>
      <c r="G289" s="12">
        <v>0.08</v>
      </c>
      <c r="H289" s="11">
        <f t="shared" si="13"/>
        <v>0</v>
      </c>
      <c r="I289" s="11">
        <f t="shared" si="14"/>
        <v>0</v>
      </c>
      <c r="J289" s="13"/>
      <c r="K289" s="14"/>
    </row>
    <row r="290" spans="1:11" ht="18">
      <c r="A290" s="1">
        <v>288</v>
      </c>
      <c r="B290" s="25" t="s">
        <v>601</v>
      </c>
      <c r="C290" s="24" t="s">
        <v>11</v>
      </c>
      <c r="D290" s="24">
        <v>10</v>
      </c>
      <c r="E290" s="10">
        <v>0</v>
      </c>
      <c r="F290" s="11">
        <f t="shared" si="12"/>
        <v>0</v>
      </c>
      <c r="G290" s="12">
        <v>0.08</v>
      </c>
      <c r="H290" s="11">
        <f t="shared" si="13"/>
        <v>0</v>
      </c>
      <c r="I290" s="11">
        <f t="shared" si="14"/>
        <v>0</v>
      </c>
      <c r="J290" s="13"/>
      <c r="K290" s="14"/>
    </row>
    <row r="291" spans="1:11" ht="18">
      <c r="A291" s="1">
        <v>289</v>
      </c>
      <c r="B291" s="25" t="s">
        <v>602</v>
      </c>
      <c r="C291" s="24" t="s">
        <v>11</v>
      </c>
      <c r="D291" s="24">
        <v>10</v>
      </c>
      <c r="E291" s="10">
        <v>0</v>
      </c>
      <c r="F291" s="11">
        <f t="shared" si="12"/>
        <v>0</v>
      </c>
      <c r="G291" s="12">
        <v>0.08</v>
      </c>
      <c r="H291" s="11">
        <f t="shared" si="13"/>
        <v>0</v>
      </c>
      <c r="I291" s="11">
        <f t="shared" si="14"/>
        <v>0</v>
      </c>
      <c r="J291" s="13"/>
      <c r="K291" s="14"/>
    </row>
    <row r="292" spans="1:11">
      <c r="A292" s="1">
        <v>290</v>
      </c>
      <c r="B292" s="25" t="s">
        <v>603</v>
      </c>
      <c r="C292" s="24" t="s">
        <v>11</v>
      </c>
      <c r="D292" s="24">
        <v>10</v>
      </c>
      <c r="E292" s="10">
        <v>0</v>
      </c>
      <c r="F292" s="11">
        <f t="shared" si="12"/>
        <v>0</v>
      </c>
      <c r="G292" s="12">
        <v>0.08</v>
      </c>
      <c r="H292" s="11">
        <f t="shared" si="13"/>
        <v>0</v>
      </c>
      <c r="I292" s="11">
        <f t="shared" si="14"/>
        <v>0</v>
      </c>
      <c r="J292" s="13"/>
      <c r="K292" s="14"/>
    </row>
    <row r="293" spans="1:11">
      <c r="A293" s="1">
        <v>291</v>
      </c>
      <c r="B293" s="25" t="s">
        <v>604</v>
      </c>
      <c r="C293" s="24" t="s">
        <v>11</v>
      </c>
      <c r="D293" s="24">
        <v>20</v>
      </c>
      <c r="E293" s="10">
        <v>0</v>
      </c>
      <c r="F293" s="11">
        <f t="shared" si="12"/>
        <v>0</v>
      </c>
      <c r="G293" s="12">
        <v>0.08</v>
      </c>
      <c r="H293" s="11">
        <f t="shared" si="13"/>
        <v>0</v>
      </c>
      <c r="I293" s="11">
        <f t="shared" si="14"/>
        <v>0</v>
      </c>
      <c r="J293" s="13"/>
      <c r="K293" s="14"/>
    </row>
    <row r="294" spans="1:11" ht="27">
      <c r="A294" s="1">
        <v>292</v>
      </c>
      <c r="B294" s="25" t="s">
        <v>605</v>
      </c>
      <c r="C294" s="24" t="s">
        <v>11</v>
      </c>
      <c r="D294" s="24">
        <v>10</v>
      </c>
      <c r="E294" s="10">
        <v>0</v>
      </c>
      <c r="F294" s="11">
        <f t="shared" si="12"/>
        <v>0</v>
      </c>
      <c r="G294" s="12">
        <v>0.08</v>
      </c>
      <c r="H294" s="11">
        <f t="shared" si="13"/>
        <v>0</v>
      </c>
      <c r="I294" s="11">
        <f t="shared" si="14"/>
        <v>0</v>
      </c>
      <c r="J294" s="13"/>
      <c r="K294" s="14"/>
    </row>
    <row r="295" spans="1:11" ht="18">
      <c r="A295" s="1">
        <v>293</v>
      </c>
      <c r="B295" s="25" t="s">
        <v>606</v>
      </c>
      <c r="C295" s="24" t="s">
        <v>34</v>
      </c>
      <c r="D295" s="24">
        <v>20</v>
      </c>
      <c r="E295" s="10">
        <v>0</v>
      </c>
      <c r="F295" s="11">
        <f t="shared" si="12"/>
        <v>0</v>
      </c>
      <c r="G295" s="12">
        <v>0.08</v>
      </c>
      <c r="H295" s="11">
        <f t="shared" si="13"/>
        <v>0</v>
      </c>
      <c r="I295" s="11">
        <f t="shared" si="14"/>
        <v>0</v>
      </c>
      <c r="J295" s="13"/>
      <c r="K295" s="14"/>
    </row>
    <row r="296" spans="1:11" ht="18">
      <c r="A296" s="1">
        <v>294</v>
      </c>
      <c r="B296" s="25" t="s">
        <v>607</v>
      </c>
      <c r="C296" s="24" t="s">
        <v>34</v>
      </c>
      <c r="D296" s="24">
        <v>30</v>
      </c>
      <c r="E296" s="10">
        <v>0</v>
      </c>
      <c r="F296" s="11">
        <f t="shared" si="12"/>
        <v>0</v>
      </c>
      <c r="G296" s="12">
        <v>0.08</v>
      </c>
      <c r="H296" s="11">
        <f t="shared" si="13"/>
        <v>0</v>
      </c>
      <c r="I296" s="11">
        <f t="shared" si="14"/>
        <v>0</v>
      </c>
      <c r="J296" s="13"/>
      <c r="K296" s="14"/>
    </row>
    <row r="297" spans="1:11" ht="18">
      <c r="A297" s="1">
        <v>295</v>
      </c>
      <c r="B297" s="25" t="s">
        <v>608</v>
      </c>
      <c r="C297" s="24" t="s">
        <v>11</v>
      </c>
      <c r="D297" s="24">
        <v>2</v>
      </c>
      <c r="E297" s="10">
        <v>0</v>
      </c>
      <c r="F297" s="11">
        <f t="shared" si="12"/>
        <v>0</v>
      </c>
      <c r="G297" s="12">
        <v>0.08</v>
      </c>
      <c r="H297" s="11">
        <f t="shared" si="13"/>
        <v>0</v>
      </c>
      <c r="I297" s="11">
        <f t="shared" si="14"/>
        <v>0</v>
      </c>
      <c r="J297" s="13"/>
      <c r="K297" s="14"/>
    </row>
    <row r="298" spans="1:11" ht="27">
      <c r="A298" s="1">
        <v>296</v>
      </c>
      <c r="B298" s="25" t="s">
        <v>609</v>
      </c>
      <c r="C298" s="24" t="s">
        <v>11</v>
      </c>
      <c r="D298" s="24">
        <v>10</v>
      </c>
      <c r="E298" s="10">
        <v>0</v>
      </c>
      <c r="F298" s="11">
        <f t="shared" si="12"/>
        <v>0</v>
      </c>
      <c r="G298" s="12">
        <v>0.08</v>
      </c>
      <c r="H298" s="11">
        <f t="shared" si="13"/>
        <v>0</v>
      </c>
      <c r="I298" s="11">
        <f t="shared" si="14"/>
        <v>0</v>
      </c>
      <c r="J298" s="13"/>
      <c r="K298" s="14"/>
    </row>
    <row r="299" spans="1:11" ht="18">
      <c r="A299" s="1">
        <v>297</v>
      </c>
      <c r="B299" s="25" t="s">
        <v>610</v>
      </c>
      <c r="C299" s="24" t="s">
        <v>11</v>
      </c>
      <c r="D299" s="24">
        <v>15</v>
      </c>
      <c r="E299" s="10">
        <v>0</v>
      </c>
      <c r="F299" s="11">
        <f t="shared" si="12"/>
        <v>0</v>
      </c>
      <c r="G299" s="12">
        <v>0.08</v>
      </c>
      <c r="H299" s="11">
        <f t="shared" si="13"/>
        <v>0</v>
      </c>
      <c r="I299" s="11">
        <f t="shared" si="14"/>
        <v>0</v>
      </c>
      <c r="J299" s="13"/>
      <c r="K299" s="14"/>
    </row>
    <row r="300" spans="1:11">
      <c r="A300" s="1">
        <v>298</v>
      </c>
      <c r="B300" s="25" t="s">
        <v>611</v>
      </c>
      <c r="C300" s="24" t="s">
        <v>612</v>
      </c>
      <c r="D300" s="24">
        <v>1</v>
      </c>
      <c r="E300" s="10">
        <v>0</v>
      </c>
      <c r="F300" s="11">
        <f t="shared" si="12"/>
        <v>0</v>
      </c>
      <c r="G300" s="12">
        <v>0.08</v>
      </c>
      <c r="H300" s="11">
        <f t="shared" si="13"/>
        <v>0</v>
      </c>
      <c r="I300" s="11">
        <f t="shared" si="14"/>
        <v>0</v>
      </c>
      <c r="J300" s="13"/>
      <c r="K300" s="14"/>
    </row>
    <row r="301" spans="1:11" ht="27">
      <c r="A301" s="1">
        <v>299</v>
      </c>
      <c r="B301" s="25" t="s">
        <v>613</v>
      </c>
      <c r="C301" s="24" t="s">
        <v>11</v>
      </c>
      <c r="D301" s="24">
        <v>1</v>
      </c>
      <c r="E301" s="10">
        <v>0</v>
      </c>
      <c r="F301" s="11">
        <f t="shared" si="12"/>
        <v>0</v>
      </c>
      <c r="G301" s="12">
        <v>0.08</v>
      </c>
      <c r="H301" s="11">
        <f t="shared" si="13"/>
        <v>0</v>
      </c>
      <c r="I301" s="11">
        <f t="shared" si="14"/>
        <v>0</v>
      </c>
      <c r="J301" s="13"/>
      <c r="K301" s="14"/>
    </row>
    <row r="302" spans="1:11">
      <c r="A302" s="1">
        <v>300</v>
      </c>
      <c r="B302" s="25" t="s">
        <v>614</v>
      </c>
      <c r="C302" s="24" t="s">
        <v>11</v>
      </c>
      <c r="D302" s="24">
        <v>1</v>
      </c>
      <c r="E302" s="10">
        <v>0</v>
      </c>
      <c r="F302" s="11">
        <f t="shared" si="12"/>
        <v>0</v>
      </c>
      <c r="G302" s="12">
        <v>0.08</v>
      </c>
      <c r="H302" s="11">
        <f t="shared" si="13"/>
        <v>0</v>
      </c>
      <c r="I302" s="11">
        <f t="shared" si="14"/>
        <v>0</v>
      </c>
      <c r="J302" s="13"/>
      <c r="K302" s="14"/>
    </row>
    <row r="303" spans="1:11" ht="18">
      <c r="A303" s="1">
        <v>301</v>
      </c>
      <c r="B303" s="25" t="s">
        <v>615</v>
      </c>
      <c r="C303" s="24" t="s">
        <v>21</v>
      </c>
      <c r="D303" s="24">
        <v>35</v>
      </c>
      <c r="E303" s="10">
        <v>0</v>
      </c>
      <c r="F303" s="11">
        <f t="shared" si="12"/>
        <v>0</v>
      </c>
      <c r="G303" s="12">
        <v>0.08</v>
      </c>
      <c r="H303" s="11">
        <f t="shared" si="13"/>
        <v>0</v>
      </c>
      <c r="I303" s="11">
        <f t="shared" si="14"/>
        <v>0</v>
      </c>
      <c r="J303" s="13"/>
      <c r="K303" s="14"/>
    </row>
    <row r="304" spans="1:11">
      <c r="A304" s="1">
        <v>302</v>
      </c>
      <c r="B304" s="25" t="s">
        <v>616</v>
      </c>
      <c r="C304" s="24" t="s">
        <v>11</v>
      </c>
      <c r="D304" s="24">
        <v>100</v>
      </c>
      <c r="E304" s="10">
        <v>0</v>
      </c>
      <c r="F304" s="11">
        <f t="shared" si="12"/>
        <v>0</v>
      </c>
      <c r="G304" s="12">
        <v>0.08</v>
      </c>
      <c r="H304" s="11">
        <f t="shared" si="13"/>
        <v>0</v>
      </c>
      <c r="I304" s="11">
        <f t="shared" si="14"/>
        <v>0</v>
      </c>
      <c r="J304" s="13"/>
      <c r="K304" s="14"/>
    </row>
    <row r="305" spans="1:11">
      <c r="A305" s="1">
        <v>303</v>
      </c>
      <c r="B305" s="25" t="s">
        <v>617</v>
      </c>
      <c r="C305" s="24" t="s">
        <v>11</v>
      </c>
      <c r="D305" s="24">
        <v>6</v>
      </c>
      <c r="E305" s="10">
        <v>0</v>
      </c>
      <c r="F305" s="11">
        <f t="shared" si="12"/>
        <v>0</v>
      </c>
      <c r="G305" s="12">
        <v>0.08</v>
      </c>
      <c r="H305" s="11">
        <f t="shared" si="13"/>
        <v>0</v>
      </c>
      <c r="I305" s="11">
        <f t="shared" si="14"/>
        <v>0</v>
      </c>
      <c r="J305" s="13"/>
      <c r="K305" s="14"/>
    </row>
    <row r="306" spans="1:11">
      <c r="A306" s="1">
        <v>304</v>
      </c>
      <c r="B306" s="25" t="s">
        <v>618</v>
      </c>
      <c r="C306" s="24" t="s">
        <v>11</v>
      </c>
      <c r="D306" s="24">
        <v>8</v>
      </c>
      <c r="E306" s="10">
        <v>0</v>
      </c>
      <c r="F306" s="11">
        <f t="shared" si="12"/>
        <v>0</v>
      </c>
      <c r="G306" s="12">
        <v>0.08</v>
      </c>
      <c r="H306" s="11">
        <f t="shared" si="13"/>
        <v>0</v>
      </c>
      <c r="I306" s="11">
        <f t="shared" si="14"/>
        <v>0</v>
      </c>
      <c r="J306" s="13"/>
      <c r="K306" s="14"/>
    </row>
    <row r="307" spans="1:11" ht="27">
      <c r="A307" s="1">
        <v>305</v>
      </c>
      <c r="B307" s="25" t="s">
        <v>619</v>
      </c>
      <c r="C307" s="24" t="s">
        <v>11</v>
      </c>
      <c r="D307" s="24">
        <v>25</v>
      </c>
      <c r="E307" s="10">
        <v>0</v>
      </c>
      <c r="F307" s="11">
        <f t="shared" si="12"/>
        <v>0</v>
      </c>
      <c r="G307" s="12">
        <v>0.08</v>
      </c>
      <c r="H307" s="11">
        <f t="shared" si="13"/>
        <v>0</v>
      </c>
      <c r="I307" s="11">
        <f t="shared" si="14"/>
        <v>0</v>
      </c>
      <c r="J307" s="13"/>
      <c r="K307" s="14"/>
    </row>
    <row r="308" spans="1:11" ht="18">
      <c r="A308" s="1">
        <v>306</v>
      </c>
      <c r="B308" s="25" t="s">
        <v>620</v>
      </c>
      <c r="C308" s="24" t="s">
        <v>11</v>
      </c>
      <c r="D308" s="24">
        <v>3</v>
      </c>
      <c r="E308" s="10">
        <v>0</v>
      </c>
      <c r="F308" s="11">
        <f t="shared" si="12"/>
        <v>0</v>
      </c>
      <c r="G308" s="12">
        <v>0.08</v>
      </c>
      <c r="H308" s="11">
        <f t="shared" si="13"/>
        <v>0</v>
      </c>
      <c r="I308" s="11">
        <f t="shared" si="14"/>
        <v>0</v>
      </c>
      <c r="J308" s="13"/>
      <c r="K308" s="14"/>
    </row>
    <row r="309" spans="1:11" ht="18">
      <c r="A309" s="1">
        <v>307</v>
      </c>
      <c r="B309" s="25" t="s">
        <v>621</v>
      </c>
      <c r="C309" s="24" t="s">
        <v>11</v>
      </c>
      <c r="D309" s="24">
        <v>10</v>
      </c>
      <c r="E309" s="10">
        <v>0</v>
      </c>
      <c r="F309" s="11">
        <f t="shared" si="12"/>
        <v>0</v>
      </c>
      <c r="G309" s="12">
        <v>0.08</v>
      </c>
      <c r="H309" s="11">
        <f t="shared" si="13"/>
        <v>0</v>
      </c>
      <c r="I309" s="11">
        <f t="shared" si="14"/>
        <v>0</v>
      </c>
      <c r="J309" s="13"/>
      <c r="K309" s="14"/>
    </row>
    <row r="310" spans="1:11" ht="18">
      <c r="A310" s="1">
        <v>308</v>
      </c>
      <c r="B310" s="25" t="s">
        <v>622</v>
      </c>
      <c r="C310" s="24" t="s">
        <v>11</v>
      </c>
      <c r="D310" s="24">
        <v>2</v>
      </c>
      <c r="E310" s="10">
        <v>0</v>
      </c>
      <c r="F310" s="11">
        <f t="shared" si="12"/>
        <v>0</v>
      </c>
      <c r="G310" s="12">
        <v>0.08</v>
      </c>
      <c r="H310" s="11">
        <f t="shared" si="13"/>
        <v>0</v>
      </c>
      <c r="I310" s="11">
        <f t="shared" si="14"/>
        <v>0</v>
      </c>
      <c r="J310" s="13"/>
      <c r="K310" s="14"/>
    </row>
    <row r="311" spans="1:11" ht="18">
      <c r="A311" s="1">
        <v>309</v>
      </c>
      <c r="B311" s="25" t="s">
        <v>623</v>
      </c>
      <c r="C311" s="24" t="s">
        <v>11</v>
      </c>
      <c r="D311" s="24">
        <v>30</v>
      </c>
      <c r="E311" s="10">
        <v>0</v>
      </c>
      <c r="F311" s="11">
        <f t="shared" si="12"/>
        <v>0</v>
      </c>
      <c r="G311" s="12">
        <v>0.08</v>
      </c>
      <c r="H311" s="11">
        <f t="shared" si="13"/>
        <v>0</v>
      </c>
      <c r="I311" s="11">
        <f t="shared" si="14"/>
        <v>0</v>
      </c>
      <c r="J311" s="13"/>
      <c r="K311" s="14"/>
    </row>
    <row r="312" spans="1:11" ht="18">
      <c r="A312" s="1">
        <v>310</v>
      </c>
      <c r="B312" s="25" t="s">
        <v>624</v>
      </c>
      <c r="C312" s="24" t="s">
        <v>11</v>
      </c>
      <c r="D312" s="24">
        <v>20</v>
      </c>
      <c r="E312" s="10">
        <v>0</v>
      </c>
      <c r="F312" s="11">
        <f t="shared" si="12"/>
        <v>0</v>
      </c>
      <c r="G312" s="12">
        <v>0.08</v>
      </c>
      <c r="H312" s="11">
        <f t="shared" si="13"/>
        <v>0</v>
      </c>
      <c r="I312" s="11">
        <f t="shared" si="14"/>
        <v>0</v>
      </c>
      <c r="J312" s="13"/>
      <c r="K312" s="14"/>
    </row>
    <row r="313" spans="1:11">
      <c r="A313" s="1">
        <v>311</v>
      </c>
      <c r="B313" s="25" t="s">
        <v>625</v>
      </c>
      <c r="C313" s="24" t="s">
        <v>11</v>
      </c>
      <c r="D313" s="24">
        <v>10</v>
      </c>
      <c r="E313" s="10">
        <v>0</v>
      </c>
      <c r="F313" s="11">
        <f t="shared" si="12"/>
        <v>0</v>
      </c>
      <c r="G313" s="12">
        <v>0.08</v>
      </c>
      <c r="H313" s="11">
        <f t="shared" si="13"/>
        <v>0</v>
      </c>
      <c r="I313" s="11">
        <f t="shared" si="14"/>
        <v>0</v>
      </c>
      <c r="J313" s="13"/>
      <c r="K313" s="14"/>
    </row>
    <row r="314" spans="1:11" ht="18">
      <c r="A314" s="1">
        <v>312</v>
      </c>
      <c r="B314" s="25" t="s">
        <v>626</v>
      </c>
      <c r="C314" s="24" t="s">
        <v>11</v>
      </c>
      <c r="D314" s="24">
        <v>55</v>
      </c>
      <c r="E314" s="10">
        <v>0</v>
      </c>
      <c r="F314" s="11">
        <f t="shared" si="12"/>
        <v>0</v>
      </c>
      <c r="G314" s="12">
        <v>0.08</v>
      </c>
      <c r="H314" s="11">
        <f t="shared" si="13"/>
        <v>0</v>
      </c>
      <c r="I314" s="11">
        <f t="shared" si="14"/>
        <v>0</v>
      </c>
      <c r="J314" s="13"/>
      <c r="K314" s="14"/>
    </row>
    <row r="315" spans="1:11" ht="18">
      <c r="A315" s="1">
        <v>313</v>
      </c>
      <c r="B315" s="25" t="s">
        <v>627</v>
      </c>
      <c r="C315" s="24" t="s">
        <v>11</v>
      </c>
      <c r="D315" s="24">
        <v>22</v>
      </c>
      <c r="E315" s="10">
        <v>0</v>
      </c>
      <c r="F315" s="11">
        <f t="shared" si="12"/>
        <v>0</v>
      </c>
      <c r="G315" s="12">
        <v>0.08</v>
      </c>
      <c r="H315" s="11">
        <f t="shared" si="13"/>
        <v>0</v>
      </c>
      <c r="I315" s="11">
        <f t="shared" si="14"/>
        <v>0</v>
      </c>
      <c r="J315" s="13"/>
      <c r="K315" s="14"/>
    </row>
    <row r="316" spans="1:11" ht="18">
      <c r="A316" s="1">
        <v>314</v>
      </c>
      <c r="B316" s="25" t="s">
        <v>628</v>
      </c>
      <c r="C316" s="24" t="s">
        <v>34</v>
      </c>
      <c r="D316" s="24">
        <v>20</v>
      </c>
      <c r="E316" s="10">
        <v>0</v>
      </c>
      <c r="F316" s="11">
        <f t="shared" si="12"/>
        <v>0</v>
      </c>
      <c r="G316" s="12">
        <v>0.08</v>
      </c>
      <c r="H316" s="11">
        <f t="shared" si="13"/>
        <v>0</v>
      </c>
      <c r="I316" s="11">
        <f t="shared" si="14"/>
        <v>0</v>
      </c>
      <c r="J316" s="13"/>
      <c r="K316" s="14"/>
    </row>
    <row r="317" spans="1:11">
      <c r="A317" s="1">
        <v>315</v>
      </c>
      <c r="B317" s="25" t="s">
        <v>629</v>
      </c>
      <c r="C317" s="24" t="s">
        <v>11</v>
      </c>
      <c r="D317" s="24">
        <v>2</v>
      </c>
      <c r="E317" s="10">
        <v>0</v>
      </c>
      <c r="F317" s="11">
        <f t="shared" si="12"/>
        <v>0</v>
      </c>
      <c r="G317" s="12">
        <v>0.08</v>
      </c>
      <c r="H317" s="11">
        <f t="shared" si="13"/>
        <v>0</v>
      </c>
      <c r="I317" s="11">
        <f t="shared" si="14"/>
        <v>0</v>
      </c>
      <c r="J317" s="13"/>
      <c r="K317" s="14"/>
    </row>
    <row r="318" spans="1:11" ht="18">
      <c r="A318" s="1">
        <v>316</v>
      </c>
      <c r="B318" s="25" t="s">
        <v>630</v>
      </c>
      <c r="C318" s="24" t="s">
        <v>11</v>
      </c>
      <c r="D318" s="24">
        <v>3</v>
      </c>
      <c r="E318" s="10">
        <v>0</v>
      </c>
      <c r="F318" s="11">
        <f t="shared" si="12"/>
        <v>0</v>
      </c>
      <c r="G318" s="12">
        <v>0.08</v>
      </c>
      <c r="H318" s="11">
        <f t="shared" si="13"/>
        <v>0</v>
      </c>
      <c r="I318" s="11">
        <f t="shared" si="14"/>
        <v>0</v>
      </c>
      <c r="J318" s="13"/>
      <c r="K318" s="14"/>
    </row>
    <row r="319" spans="1:11" ht="18">
      <c r="A319" s="1">
        <v>317</v>
      </c>
      <c r="B319" s="25" t="s">
        <v>631</v>
      </c>
      <c r="C319" s="24" t="s">
        <v>11</v>
      </c>
      <c r="D319" s="24">
        <v>2</v>
      </c>
      <c r="E319" s="10">
        <v>0</v>
      </c>
      <c r="F319" s="11">
        <f t="shared" si="12"/>
        <v>0</v>
      </c>
      <c r="G319" s="12">
        <v>0.08</v>
      </c>
      <c r="H319" s="11">
        <f t="shared" si="13"/>
        <v>0</v>
      </c>
      <c r="I319" s="11">
        <f t="shared" si="14"/>
        <v>0</v>
      </c>
      <c r="J319" s="13"/>
      <c r="K319" s="14"/>
    </row>
    <row r="320" spans="1:11">
      <c r="A320" s="1">
        <v>318</v>
      </c>
      <c r="B320" s="25" t="s">
        <v>632</v>
      </c>
      <c r="C320" s="24" t="s">
        <v>11</v>
      </c>
      <c r="D320" s="24">
        <v>45</v>
      </c>
      <c r="E320" s="10">
        <v>0</v>
      </c>
      <c r="F320" s="11">
        <f t="shared" si="12"/>
        <v>0</v>
      </c>
      <c r="G320" s="12">
        <v>0.08</v>
      </c>
      <c r="H320" s="11">
        <f t="shared" si="13"/>
        <v>0</v>
      </c>
      <c r="I320" s="11">
        <f t="shared" si="14"/>
        <v>0</v>
      </c>
      <c r="J320" s="13"/>
      <c r="K320" s="14"/>
    </row>
    <row r="321" spans="1:11" ht="18">
      <c r="A321" s="1">
        <v>319</v>
      </c>
      <c r="B321" s="25" t="s">
        <v>633</v>
      </c>
      <c r="C321" s="24" t="s">
        <v>11</v>
      </c>
      <c r="D321" s="24">
        <v>90</v>
      </c>
      <c r="E321" s="10">
        <v>0</v>
      </c>
      <c r="F321" s="11">
        <f t="shared" si="12"/>
        <v>0</v>
      </c>
      <c r="G321" s="12">
        <v>0.08</v>
      </c>
      <c r="H321" s="11">
        <f t="shared" si="13"/>
        <v>0</v>
      </c>
      <c r="I321" s="11">
        <f t="shared" si="14"/>
        <v>0</v>
      </c>
      <c r="J321" s="13"/>
      <c r="K321" s="14"/>
    </row>
    <row r="322" spans="1:11" ht="18">
      <c r="A322" s="1">
        <v>320</v>
      </c>
      <c r="B322" s="25" t="s">
        <v>634</v>
      </c>
      <c r="C322" s="24" t="s">
        <v>11</v>
      </c>
      <c r="D322" s="24">
        <v>35</v>
      </c>
      <c r="E322" s="10">
        <v>0</v>
      </c>
      <c r="F322" s="11">
        <f t="shared" si="12"/>
        <v>0</v>
      </c>
      <c r="G322" s="12">
        <v>0.08</v>
      </c>
      <c r="H322" s="11">
        <f t="shared" si="13"/>
        <v>0</v>
      </c>
      <c r="I322" s="11">
        <f t="shared" si="14"/>
        <v>0</v>
      </c>
      <c r="J322" s="13"/>
      <c r="K322" s="14"/>
    </row>
    <row r="323" spans="1:11" ht="18">
      <c r="A323" s="1">
        <v>321</v>
      </c>
      <c r="B323" s="25" t="s">
        <v>635</v>
      </c>
      <c r="C323" s="24" t="s">
        <v>29</v>
      </c>
      <c r="D323" s="24">
        <v>55</v>
      </c>
      <c r="E323" s="10">
        <v>0</v>
      </c>
      <c r="F323" s="11">
        <f t="shared" ref="F323:F371" si="15">ROUND(E323*(1+G323),2)</f>
        <v>0</v>
      </c>
      <c r="G323" s="12">
        <v>0.08</v>
      </c>
      <c r="H323" s="11">
        <f t="shared" ref="H323:H371" si="16">ROUND(D323*E323,2)</f>
        <v>0</v>
      </c>
      <c r="I323" s="11">
        <f t="shared" ref="I323:I371" si="17">ROUND(H323*(1+G323),2)</f>
        <v>0</v>
      </c>
      <c r="J323" s="13"/>
      <c r="K323" s="14"/>
    </row>
    <row r="324" spans="1:11">
      <c r="A324" s="1">
        <v>322</v>
      </c>
      <c r="B324" s="25" t="s">
        <v>636</v>
      </c>
      <c r="C324" s="24" t="s">
        <v>11</v>
      </c>
      <c r="D324" s="24">
        <v>35</v>
      </c>
      <c r="E324" s="10">
        <v>0</v>
      </c>
      <c r="F324" s="11">
        <f t="shared" si="15"/>
        <v>0</v>
      </c>
      <c r="G324" s="12">
        <v>0.08</v>
      </c>
      <c r="H324" s="11">
        <f t="shared" si="16"/>
        <v>0</v>
      </c>
      <c r="I324" s="11">
        <f t="shared" si="17"/>
        <v>0</v>
      </c>
      <c r="J324" s="13"/>
      <c r="K324" s="14"/>
    </row>
    <row r="325" spans="1:11" ht="18">
      <c r="A325" s="1">
        <v>323</v>
      </c>
      <c r="B325" s="25" t="s">
        <v>637</v>
      </c>
      <c r="C325" s="24" t="s">
        <v>11</v>
      </c>
      <c r="D325" s="24">
        <v>25</v>
      </c>
      <c r="E325" s="10">
        <v>0</v>
      </c>
      <c r="F325" s="11">
        <f t="shared" si="15"/>
        <v>0</v>
      </c>
      <c r="G325" s="12">
        <v>0.08</v>
      </c>
      <c r="H325" s="11">
        <f t="shared" si="16"/>
        <v>0</v>
      </c>
      <c r="I325" s="11">
        <f t="shared" si="17"/>
        <v>0</v>
      </c>
      <c r="J325" s="13"/>
      <c r="K325" s="14"/>
    </row>
    <row r="326" spans="1:11" ht="18">
      <c r="A326" s="1">
        <v>324</v>
      </c>
      <c r="B326" s="25" t="s">
        <v>638</v>
      </c>
      <c r="C326" s="24" t="s">
        <v>11</v>
      </c>
      <c r="D326" s="24">
        <v>10</v>
      </c>
      <c r="E326" s="10">
        <v>0</v>
      </c>
      <c r="F326" s="11">
        <f t="shared" si="15"/>
        <v>0</v>
      </c>
      <c r="G326" s="12">
        <v>0.08</v>
      </c>
      <c r="H326" s="11">
        <f t="shared" si="16"/>
        <v>0</v>
      </c>
      <c r="I326" s="11">
        <f t="shared" si="17"/>
        <v>0</v>
      </c>
      <c r="J326" s="13"/>
      <c r="K326" s="14"/>
    </row>
    <row r="327" spans="1:11" ht="18">
      <c r="A327" s="1">
        <v>325</v>
      </c>
      <c r="B327" s="25" t="s">
        <v>639</v>
      </c>
      <c r="C327" s="24" t="s">
        <v>11</v>
      </c>
      <c r="D327" s="24">
        <v>350</v>
      </c>
      <c r="E327" s="10">
        <v>0</v>
      </c>
      <c r="F327" s="11">
        <f t="shared" si="15"/>
        <v>0</v>
      </c>
      <c r="G327" s="12">
        <v>0.08</v>
      </c>
      <c r="H327" s="11">
        <f t="shared" si="16"/>
        <v>0</v>
      </c>
      <c r="I327" s="11">
        <f t="shared" si="17"/>
        <v>0</v>
      </c>
      <c r="J327" s="13"/>
      <c r="K327" s="14"/>
    </row>
    <row r="328" spans="1:11">
      <c r="A328" s="1">
        <v>326</v>
      </c>
      <c r="B328" s="25" t="s">
        <v>640</v>
      </c>
      <c r="C328" s="24" t="s">
        <v>11</v>
      </c>
      <c r="D328" s="24">
        <v>1</v>
      </c>
      <c r="E328" s="10">
        <v>0</v>
      </c>
      <c r="F328" s="11">
        <f t="shared" si="15"/>
        <v>0</v>
      </c>
      <c r="G328" s="12">
        <v>0.08</v>
      </c>
      <c r="H328" s="11">
        <f t="shared" si="16"/>
        <v>0</v>
      </c>
      <c r="I328" s="11">
        <f t="shared" si="17"/>
        <v>0</v>
      </c>
      <c r="J328" s="13"/>
      <c r="K328" s="14"/>
    </row>
    <row r="329" spans="1:11" ht="18">
      <c r="A329" s="1">
        <v>327</v>
      </c>
      <c r="B329" s="25" t="s">
        <v>641</v>
      </c>
      <c r="C329" s="24" t="s">
        <v>11</v>
      </c>
      <c r="D329" s="24">
        <v>20</v>
      </c>
      <c r="E329" s="10">
        <v>0</v>
      </c>
      <c r="F329" s="11">
        <f t="shared" si="15"/>
        <v>0</v>
      </c>
      <c r="G329" s="12">
        <v>0.08</v>
      </c>
      <c r="H329" s="11">
        <f t="shared" si="16"/>
        <v>0</v>
      </c>
      <c r="I329" s="11">
        <f t="shared" si="17"/>
        <v>0</v>
      </c>
      <c r="J329" s="13"/>
      <c r="K329" s="14"/>
    </row>
    <row r="330" spans="1:11" ht="18">
      <c r="A330" s="1">
        <v>328</v>
      </c>
      <c r="B330" s="25" t="s">
        <v>642</v>
      </c>
      <c r="C330" s="24" t="s">
        <v>11</v>
      </c>
      <c r="D330" s="24">
        <v>110</v>
      </c>
      <c r="E330" s="10">
        <v>0</v>
      </c>
      <c r="F330" s="11">
        <f t="shared" si="15"/>
        <v>0</v>
      </c>
      <c r="G330" s="12">
        <v>0.08</v>
      </c>
      <c r="H330" s="11">
        <f t="shared" si="16"/>
        <v>0</v>
      </c>
      <c r="I330" s="11">
        <f t="shared" si="17"/>
        <v>0</v>
      </c>
      <c r="J330" s="13"/>
      <c r="K330" s="14"/>
    </row>
    <row r="331" spans="1:11" ht="18">
      <c r="A331" s="1">
        <v>329</v>
      </c>
      <c r="B331" s="25" t="s">
        <v>643</v>
      </c>
      <c r="C331" s="24" t="s">
        <v>11</v>
      </c>
      <c r="D331" s="24">
        <v>6</v>
      </c>
      <c r="E331" s="10">
        <v>0</v>
      </c>
      <c r="F331" s="11">
        <f t="shared" si="15"/>
        <v>0</v>
      </c>
      <c r="G331" s="12">
        <v>0.08</v>
      </c>
      <c r="H331" s="11">
        <f t="shared" si="16"/>
        <v>0</v>
      </c>
      <c r="I331" s="11">
        <f t="shared" si="17"/>
        <v>0</v>
      </c>
      <c r="J331" s="13"/>
      <c r="K331" s="14"/>
    </row>
    <row r="332" spans="1:11" ht="18">
      <c r="A332" s="1">
        <v>330</v>
      </c>
      <c r="B332" s="25" t="s">
        <v>644</v>
      </c>
      <c r="C332" s="24" t="s">
        <v>11</v>
      </c>
      <c r="D332" s="24">
        <v>22</v>
      </c>
      <c r="E332" s="10">
        <v>0</v>
      </c>
      <c r="F332" s="11">
        <f t="shared" si="15"/>
        <v>0</v>
      </c>
      <c r="G332" s="12">
        <v>0.08</v>
      </c>
      <c r="H332" s="11">
        <f t="shared" si="16"/>
        <v>0</v>
      </c>
      <c r="I332" s="11">
        <f t="shared" si="17"/>
        <v>0</v>
      </c>
      <c r="J332" s="13"/>
      <c r="K332" s="14"/>
    </row>
    <row r="333" spans="1:11">
      <c r="A333" s="1">
        <v>331</v>
      </c>
      <c r="B333" s="25" t="s">
        <v>645</v>
      </c>
      <c r="C333" s="24" t="s">
        <v>11</v>
      </c>
      <c r="D333" s="24">
        <v>135</v>
      </c>
      <c r="E333" s="10">
        <v>0</v>
      </c>
      <c r="F333" s="11">
        <f t="shared" si="15"/>
        <v>0</v>
      </c>
      <c r="G333" s="12">
        <v>0.08</v>
      </c>
      <c r="H333" s="11">
        <f t="shared" si="16"/>
        <v>0</v>
      </c>
      <c r="I333" s="11">
        <f t="shared" si="17"/>
        <v>0</v>
      </c>
      <c r="J333" s="13"/>
      <c r="K333" s="14"/>
    </row>
    <row r="334" spans="1:11" ht="27">
      <c r="A334" s="1">
        <v>332</v>
      </c>
      <c r="B334" s="25" t="s">
        <v>646</v>
      </c>
      <c r="C334" s="24" t="s">
        <v>11</v>
      </c>
      <c r="D334" s="24">
        <v>20</v>
      </c>
      <c r="E334" s="10">
        <v>0</v>
      </c>
      <c r="F334" s="11">
        <f t="shared" si="15"/>
        <v>0</v>
      </c>
      <c r="G334" s="12">
        <v>0.08</v>
      </c>
      <c r="H334" s="11">
        <f t="shared" si="16"/>
        <v>0</v>
      </c>
      <c r="I334" s="11">
        <f t="shared" si="17"/>
        <v>0</v>
      </c>
      <c r="J334" s="13"/>
      <c r="K334" s="14"/>
    </row>
    <row r="335" spans="1:11" ht="18">
      <c r="A335" s="1">
        <v>333</v>
      </c>
      <c r="B335" s="25" t="s">
        <v>647</v>
      </c>
      <c r="C335" s="24" t="s">
        <v>11</v>
      </c>
      <c r="D335" s="24">
        <v>3</v>
      </c>
      <c r="E335" s="10">
        <v>0</v>
      </c>
      <c r="F335" s="11">
        <f t="shared" si="15"/>
        <v>0</v>
      </c>
      <c r="G335" s="12">
        <v>0.08</v>
      </c>
      <c r="H335" s="11">
        <f t="shared" si="16"/>
        <v>0</v>
      </c>
      <c r="I335" s="11">
        <f t="shared" si="17"/>
        <v>0</v>
      </c>
      <c r="J335" s="13"/>
      <c r="K335" s="14"/>
    </row>
    <row r="336" spans="1:11">
      <c r="A336" s="1">
        <v>334</v>
      </c>
      <c r="B336" s="25" t="s">
        <v>648</v>
      </c>
      <c r="C336" s="24" t="s">
        <v>11</v>
      </c>
      <c r="D336" s="24">
        <v>30</v>
      </c>
      <c r="E336" s="10">
        <v>0</v>
      </c>
      <c r="F336" s="11">
        <f t="shared" si="15"/>
        <v>0</v>
      </c>
      <c r="G336" s="12">
        <v>0.08</v>
      </c>
      <c r="H336" s="11">
        <f t="shared" si="16"/>
        <v>0</v>
      </c>
      <c r="I336" s="11">
        <f t="shared" si="17"/>
        <v>0</v>
      </c>
      <c r="J336" s="13"/>
      <c r="K336" s="14"/>
    </row>
    <row r="337" spans="1:11">
      <c r="A337" s="1">
        <v>335</v>
      </c>
      <c r="B337" s="25" t="s">
        <v>649</v>
      </c>
      <c r="C337" s="24" t="s">
        <v>11</v>
      </c>
      <c r="D337" s="24">
        <v>180</v>
      </c>
      <c r="E337" s="10">
        <v>0</v>
      </c>
      <c r="F337" s="11">
        <f t="shared" si="15"/>
        <v>0</v>
      </c>
      <c r="G337" s="12">
        <v>0.08</v>
      </c>
      <c r="H337" s="11">
        <f t="shared" si="16"/>
        <v>0</v>
      </c>
      <c r="I337" s="11">
        <f t="shared" si="17"/>
        <v>0</v>
      </c>
      <c r="J337" s="13"/>
      <c r="K337" s="14"/>
    </row>
    <row r="338" spans="1:11">
      <c r="A338" s="1">
        <v>336</v>
      </c>
      <c r="B338" s="25" t="s">
        <v>650</v>
      </c>
      <c r="C338" s="24" t="s">
        <v>11</v>
      </c>
      <c r="D338" s="24">
        <v>10</v>
      </c>
      <c r="E338" s="10">
        <v>0</v>
      </c>
      <c r="F338" s="11">
        <f t="shared" si="15"/>
        <v>0</v>
      </c>
      <c r="G338" s="12">
        <v>0.08</v>
      </c>
      <c r="H338" s="11">
        <f t="shared" si="16"/>
        <v>0</v>
      </c>
      <c r="I338" s="11">
        <f t="shared" si="17"/>
        <v>0</v>
      </c>
      <c r="J338" s="13"/>
      <c r="K338" s="14"/>
    </row>
    <row r="339" spans="1:11" ht="18">
      <c r="A339" s="1">
        <v>337</v>
      </c>
      <c r="B339" s="25" t="s">
        <v>651</v>
      </c>
      <c r="C339" s="24" t="s">
        <v>11</v>
      </c>
      <c r="D339" s="24">
        <v>105</v>
      </c>
      <c r="E339" s="10">
        <v>0</v>
      </c>
      <c r="F339" s="11">
        <f t="shared" si="15"/>
        <v>0</v>
      </c>
      <c r="G339" s="12">
        <v>0.08</v>
      </c>
      <c r="H339" s="11">
        <f t="shared" si="16"/>
        <v>0</v>
      </c>
      <c r="I339" s="11">
        <f t="shared" si="17"/>
        <v>0</v>
      </c>
      <c r="J339" s="13"/>
      <c r="K339" s="14"/>
    </row>
    <row r="340" spans="1:11" ht="18">
      <c r="A340" s="1">
        <v>338</v>
      </c>
      <c r="B340" s="25" t="s">
        <v>652</v>
      </c>
      <c r="C340" s="24" t="s">
        <v>11</v>
      </c>
      <c r="D340" s="24">
        <v>10</v>
      </c>
      <c r="E340" s="10">
        <v>0</v>
      </c>
      <c r="F340" s="11">
        <f t="shared" si="15"/>
        <v>0</v>
      </c>
      <c r="G340" s="12">
        <v>0.08</v>
      </c>
      <c r="H340" s="11">
        <f t="shared" si="16"/>
        <v>0</v>
      </c>
      <c r="I340" s="11">
        <f t="shared" si="17"/>
        <v>0</v>
      </c>
      <c r="J340" s="13"/>
      <c r="K340" s="14"/>
    </row>
    <row r="341" spans="1:11" ht="18">
      <c r="A341" s="1">
        <v>339</v>
      </c>
      <c r="B341" s="25" t="s">
        <v>653</v>
      </c>
      <c r="C341" s="24" t="s">
        <v>11</v>
      </c>
      <c r="D341" s="24">
        <v>2</v>
      </c>
      <c r="E341" s="10">
        <v>0</v>
      </c>
      <c r="F341" s="11">
        <f t="shared" si="15"/>
        <v>0</v>
      </c>
      <c r="G341" s="12">
        <v>0.08</v>
      </c>
      <c r="H341" s="11">
        <f t="shared" si="16"/>
        <v>0</v>
      </c>
      <c r="I341" s="11">
        <f t="shared" si="17"/>
        <v>0</v>
      </c>
      <c r="J341" s="13"/>
      <c r="K341" s="14"/>
    </row>
    <row r="342" spans="1:11" ht="18">
      <c r="A342" s="1">
        <v>340</v>
      </c>
      <c r="B342" s="25" t="s">
        <v>654</v>
      </c>
      <c r="C342" s="24" t="s">
        <v>11</v>
      </c>
      <c r="D342" s="24">
        <v>10</v>
      </c>
      <c r="E342" s="10">
        <v>0</v>
      </c>
      <c r="F342" s="11">
        <f t="shared" si="15"/>
        <v>0</v>
      </c>
      <c r="G342" s="12">
        <v>0.08</v>
      </c>
      <c r="H342" s="11">
        <f t="shared" si="16"/>
        <v>0</v>
      </c>
      <c r="I342" s="11">
        <f t="shared" si="17"/>
        <v>0</v>
      </c>
      <c r="J342" s="13"/>
      <c r="K342" s="14"/>
    </row>
    <row r="343" spans="1:11">
      <c r="A343" s="1">
        <v>341</v>
      </c>
      <c r="B343" s="25" t="s">
        <v>655</v>
      </c>
      <c r="C343" s="24" t="s">
        <v>11</v>
      </c>
      <c r="D343" s="24">
        <v>20</v>
      </c>
      <c r="E343" s="10">
        <v>0</v>
      </c>
      <c r="F343" s="11">
        <f t="shared" si="15"/>
        <v>0</v>
      </c>
      <c r="G343" s="12">
        <v>0.08</v>
      </c>
      <c r="H343" s="11">
        <f t="shared" si="16"/>
        <v>0</v>
      </c>
      <c r="I343" s="11">
        <f t="shared" si="17"/>
        <v>0</v>
      </c>
      <c r="J343" s="13"/>
      <c r="K343" s="14"/>
    </row>
    <row r="344" spans="1:11" ht="18">
      <c r="A344" s="1">
        <v>342</v>
      </c>
      <c r="B344" s="25" t="s">
        <v>656</v>
      </c>
      <c r="C344" s="24" t="s">
        <v>11</v>
      </c>
      <c r="D344" s="24">
        <v>50</v>
      </c>
      <c r="E344" s="10">
        <v>0</v>
      </c>
      <c r="F344" s="11">
        <f t="shared" si="15"/>
        <v>0</v>
      </c>
      <c r="G344" s="12">
        <v>0.08</v>
      </c>
      <c r="H344" s="11">
        <f t="shared" si="16"/>
        <v>0</v>
      </c>
      <c r="I344" s="11">
        <f t="shared" si="17"/>
        <v>0</v>
      </c>
      <c r="J344" s="13"/>
      <c r="K344" s="14"/>
    </row>
    <row r="345" spans="1:11" ht="18">
      <c r="A345" s="1">
        <v>343</v>
      </c>
      <c r="B345" s="25" t="s">
        <v>657</v>
      </c>
      <c r="C345" s="24" t="s">
        <v>11</v>
      </c>
      <c r="D345" s="24">
        <v>40</v>
      </c>
      <c r="E345" s="10">
        <v>0</v>
      </c>
      <c r="F345" s="11">
        <f t="shared" si="15"/>
        <v>0</v>
      </c>
      <c r="G345" s="12">
        <v>0.08</v>
      </c>
      <c r="H345" s="11">
        <f t="shared" si="16"/>
        <v>0</v>
      </c>
      <c r="I345" s="11">
        <f t="shared" si="17"/>
        <v>0</v>
      </c>
      <c r="J345" s="13"/>
      <c r="K345" s="14"/>
    </row>
    <row r="346" spans="1:11" ht="18">
      <c r="A346" s="1">
        <v>344</v>
      </c>
      <c r="B346" s="25" t="s">
        <v>658</v>
      </c>
      <c r="C346" s="24" t="s">
        <v>11</v>
      </c>
      <c r="D346" s="24">
        <v>3</v>
      </c>
      <c r="E346" s="10">
        <v>0</v>
      </c>
      <c r="F346" s="11">
        <f t="shared" si="15"/>
        <v>0</v>
      </c>
      <c r="G346" s="12">
        <v>0.08</v>
      </c>
      <c r="H346" s="11">
        <f t="shared" si="16"/>
        <v>0</v>
      </c>
      <c r="I346" s="11">
        <f t="shared" si="17"/>
        <v>0</v>
      </c>
      <c r="J346" s="13"/>
      <c r="K346" s="14"/>
    </row>
    <row r="347" spans="1:11">
      <c r="A347" s="1">
        <v>345</v>
      </c>
      <c r="B347" s="25" t="s">
        <v>659</v>
      </c>
      <c r="C347" s="24" t="s">
        <v>11</v>
      </c>
      <c r="D347" s="24">
        <v>1</v>
      </c>
      <c r="E347" s="10">
        <v>0</v>
      </c>
      <c r="F347" s="11">
        <f t="shared" si="15"/>
        <v>0</v>
      </c>
      <c r="G347" s="12">
        <v>0.08</v>
      </c>
      <c r="H347" s="11">
        <f t="shared" si="16"/>
        <v>0</v>
      </c>
      <c r="I347" s="11">
        <f t="shared" si="17"/>
        <v>0</v>
      </c>
      <c r="J347" s="13"/>
      <c r="K347" s="14"/>
    </row>
    <row r="348" spans="1:11" ht="27">
      <c r="A348" s="1">
        <v>346</v>
      </c>
      <c r="B348" s="25" t="s">
        <v>660</v>
      </c>
      <c r="C348" s="24" t="s">
        <v>11</v>
      </c>
      <c r="D348" s="24">
        <v>10</v>
      </c>
      <c r="E348" s="10">
        <v>0</v>
      </c>
      <c r="F348" s="11">
        <f t="shared" si="15"/>
        <v>0</v>
      </c>
      <c r="G348" s="12">
        <v>0.08</v>
      </c>
      <c r="H348" s="11">
        <f t="shared" si="16"/>
        <v>0</v>
      </c>
      <c r="I348" s="11">
        <f t="shared" si="17"/>
        <v>0</v>
      </c>
      <c r="J348" s="13"/>
      <c r="K348" s="14"/>
    </row>
    <row r="349" spans="1:11" ht="18">
      <c r="A349" s="1">
        <v>347</v>
      </c>
      <c r="B349" s="25" t="s">
        <v>661</v>
      </c>
      <c r="C349" s="24" t="s">
        <v>11</v>
      </c>
      <c r="D349" s="24">
        <v>215</v>
      </c>
      <c r="E349" s="10">
        <v>0</v>
      </c>
      <c r="F349" s="11">
        <f t="shared" si="15"/>
        <v>0</v>
      </c>
      <c r="G349" s="12">
        <v>0.08</v>
      </c>
      <c r="H349" s="11">
        <f t="shared" si="16"/>
        <v>0</v>
      </c>
      <c r="I349" s="11">
        <f t="shared" si="17"/>
        <v>0</v>
      </c>
      <c r="J349" s="13"/>
      <c r="K349" s="14"/>
    </row>
    <row r="350" spans="1:11">
      <c r="A350" s="1">
        <v>348</v>
      </c>
      <c r="B350" s="25" t="s">
        <v>662</v>
      </c>
      <c r="C350" s="24" t="s">
        <v>11</v>
      </c>
      <c r="D350" s="24">
        <v>12</v>
      </c>
      <c r="E350" s="10">
        <v>0</v>
      </c>
      <c r="F350" s="11">
        <f t="shared" si="15"/>
        <v>0</v>
      </c>
      <c r="G350" s="12">
        <v>0.08</v>
      </c>
      <c r="H350" s="11">
        <f t="shared" si="16"/>
        <v>0</v>
      </c>
      <c r="I350" s="11">
        <f t="shared" si="17"/>
        <v>0</v>
      </c>
      <c r="J350" s="13"/>
      <c r="K350" s="14"/>
    </row>
    <row r="351" spans="1:11">
      <c r="A351" s="1">
        <v>349</v>
      </c>
      <c r="B351" s="25" t="s">
        <v>663</v>
      </c>
      <c r="C351" s="24" t="s">
        <v>11</v>
      </c>
      <c r="D351" s="24">
        <v>20</v>
      </c>
      <c r="E351" s="10">
        <v>0</v>
      </c>
      <c r="F351" s="11">
        <f t="shared" si="15"/>
        <v>0</v>
      </c>
      <c r="G351" s="12">
        <v>0.08</v>
      </c>
      <c r="H351" s="11">
        <f t="shared" si="16"/>
        <v>0</v>
      </c>
      <c r="I351" s="11">
        <f t="shared" si="17"/>
        <v>0</v>
      </c>
      <c r="J351" s="13"/>
      <c r="K351" s="14"/>
    </row>
    <row r="352" spans="1:11">
      <c r="A352" s="1">
        <v>350</v>
      </c>
      <c r="B352" s="25" t="s">
        <v>664</v>
      </c>
      <c r="C352" s="24" t="s">
        <v>11</v>
      </c>
      <c r="D352" s="24">
        <v>1</v>
      </c>
      <c r="E352" s="10">
        <v>0</v>
      </c>
      <c r="F352" s="11">
        <f t="shared" si="15"/>
        <v>0</v>
      </c>
      <c r="G352" s="12">
        <v>0.08</v>
      </c>
      <c r="H352" s="11">
        <f t="shared" si="16"/>
        <v>0</v>
      </c>
      <c r="I352" s="11">
        <f t="shared" si="17"/>
        <v>0</v>
      </c>
      <c r="J352" s="13"/>
      <c r="K352" s="14"/>
    </row>
    <row r="353" spans="1:11">
      <c r="A353" s="1">
        <v>351</v>
      </c>
      <c r="B353" s="25" t="s">
        <v>665</v>
      </c>
      <c r="C353" s="24" t="s">
        <v>11</v>
      </c>
      <c r="D353" s="24">
        <v>2</v>
      </c>
      <c r="E353" s="10">
        <v>0</v>
      </c>
      <c r="F353" s="11">
        <f t="shared" si="15"/>
        <v>0</v>
      </c>
      <c r="G353" s="12">
        <v>0.08</v>
      </c>
      <c r="H353" s="11">
        <f t="shared" si="16"/>
        <v>0</v>
      </c>
      <c r="I353" s="11">
        <f t="shared" si="17"/>
        <v>0</v>
      </c>
      <c r="J353" s="13"/>
      <c r="K353" s="14"/>
    </row>
    <row r="354" spans="1:11" ht="18">
      <c r="A354" s="1">
        <v>352</v>
      </c>
      <c r="B354" s="25" t="s">
        <v>666</v>
      </c>
      <c r="C354" s="24" t="s">
        <v>11</v>
      </c>
      <c r="D354" s="24">
        <v>30</v>
      </c>
      <c r="E354" s="10">
        <v>0</v>
      </c>
      <c r="F354" s="11">
        <f t="shared" si="15"/>
        <v>0</v>
      </c>
      <c r="G354" s="12">
        <v>0.08</v>
      </c>
      <c r="H354" s="11">
        <f t="shared" si="16"/>
        <v>0</v>
      </c>
      <c r="I354" s="11">
        <f t="shared" si="17"/>
        <v>0</v>
      </c>
      <c r="J354" s="13"/>
      <c r="K354" s="14"/>
    </row>
    <row r="355" spans="1:11">
      <c r="A355" s="1">
        <v>353</v>
      </c>
      <c r="B355" s="25" t="s">
        <v>667</v>
      </c>
      <c r="C355" s="24" t="s">
        <v>11</v>
      </c>
      <c r="D355" s="24">
        <v>90</v>
      </c>
      <c r="E355" s="10">
        <v>0</v>
      </c>
      <c r="F355" s="11">
        <f t="shared" si="15"/>
        <v>0</v>
      </c>
      <c r="G355" s="12">
        <v>0.08</v>
      </c>
      <c r="H355" s="11">
        <f t="shared" si="16"/>
        <v>0</v>
      </c>
      <c r="I355" s="11">
        <f t="shared" si="17"/>
        <v>0</v>
      </c>
      <c r="J355" s="13"/>
      <c r="K355" s="14"/>
    </row>
    <row r="356" spans="1:11">
      <c r="A356" s="1">
        <v>354</v>
      </c>
      <c r="B356" s="25" t="s">
        <v>668</v>
      </c>
      <c r="C356" s="24" t="s">
        <v>11</v>
      </c>
      <c r="D356" s="24">
        <v>2</v>
      </c>
      <c r="E356" s="10">
        <v>0</v>
      </c>
      <c r="F356" s="11">
        <f t="shared" si="15"/>
        <v>0</v>
      </c>
      <c r="G356" s="12">
        <v>0.08</v>
      </c>
      <c r="H356" s="11">
        <f t="shared" si="16"/>
        <v>0</v>
      </c>
      <c r="I356" s="11">
        <f t="shared" si="17"/>
        <v>0</v>
      </c>
      <c r="J356" s="13"/>
      <c r="K356" s="14"/>
    </row>
    <row r="357" spans="1:11" ht="18">
      <c r="A357" s="1">
        <v>355</v>
      </c>
      <c r="B357" s="25" t="s">
        <v>669</v>
      </c>
      <c r="C357" s="24" t="s">
        <v>11</v>
      </c>
      <c r="D357" s="24">
        <v>3</v>
      </c>
      <c r="E357" s="10">
        <v>0</v>
      </c>
      <c r="F357" s="11">
        <f t="shared" si="15"/>
        <v>0</v>
      </c>
      <c r="G357" s="12">
        <v>0.08</v>
      </c>
      <c r="H357" s="11">
        <f t="shared" si="16"/>
        <v>0</v>
      </c>
      <c r="I357" s="11">
        <f t="shared" si="17"/>
        <v>0</v>
      </c>
      <c r="J357" s="13"/>
      <c r="K357" s="14"/>
    </row>
    <row r="358" spans="1:11" ht="18">
      <c r="A358" s="1">
        <v>356</v>
      </c>
      <c r="B358" s="25" t="s">
        <v>670</v>
      </c>
      <c r="C358" s="24" t="s">
        <v>11</v>
      </c>
      <c r="D358" s="24">
        <v>5</v>
      </c>
      <c r="E358" s="10">
        <v>0</v>
      </c>
      <c r="F358" s="11">
        <f t="shared" si="15"/>
        <v>0</v>
      </c>
      <c r="G358" s="12">
        <v>0.08</v>
      </c>
      <c r="H358" s="11">
        <f t="shared" si="16"/>
        <v>0</v>
      </c>
      <c r="I358" s="11">
        <f t="shared" si="17"/>
        <v>0</v>
      </c>
      <c r="J358" s="13"/>
      <c r="K358" s="14"/>
    </row>
    <row r="359" spans="1:11" ht="18">
      <c r="A359" s="1">
        <v>357</v>
      </c>
      <c r="B359" s="25" t="s">
        <v>671</v>
      </c>
      <c r="C359" s="24" t="s">
        <v>11</v>
      </c>
      <c r="D359" s="24">
        <v>3</v>
      </c>
      <c r="E359" s="10">
        <v>0</v>
      </c>
      <c r="F359" s="11">
        <f t="shared" si="15"/>
        <v>0</v>
      </c>
      <c r="G359" s="12">
        <v>0.08</v>
      </c>
      <c r="H359" s="11">
        <f t="shared" si="16"/>
        <v>0</v>
      </c>
      <c r="I359" s="11">
        <f t="shared" si="17"/>
        <v>0</v>
      </c>
      <c r="J359" s="13"/>
      <c r="K359" s="14"/>
    </row>
    <row r="360" spans="1:11" ht="18">
      <c r="A360" s="1">
        <v>358</v>
      </c>
      <c r="B360" s="25" t="s">
        <v>672</v>
      </c>
      <c r="C360" s="24" t="s">
        <v>11</v>
      </c>
      <c r="D360" s="24">
        <v>20</v>
      </c>
      <c r="E360" s="10">
        <v>0</v>
      </c>
      <c r="F360" s="11">
        <f t="shared" si="15"/>
        <v>0</v>
      </c>
      <c r="G360" s="12">
        <v>0.08</v>
      </c>
      <c r="H360" s="11">
        <f t="shared" si="16"/>
        <v>0</v>
      </c>
      <c r="I360" s="11">
        <f t="shared" si="17"/>
        <v>0</v>
      </c>
      <c r="J360" s="13"/>
      <c r="K360" s="14"/>
    </row>
    <row r="361" spans="1:11" ht="18">
      <c r="A361" s="1">
        <v>359</v>
      </c>
      <c r="B361" s="25" t="s">
        <v>673</v>
      </c>
      <c r="C361" s="24" t="s">
        <v>11</v>
      </c>
      <c r="D361" s="24">
        <v>2</v>
      </c>
      <c r="E361" s="10">
        <v>0</v>
      </c>
      <c r="F361" s="11">
        <f t="shared" si="15"/>
        <v>0</v>
      </c>
      <c r="G361" s="12">
        <v>0.08</v>
      </c>
      <c r="H361" s="11">
        <f t="shared" si="16"/>
        <v>0</v>
      </c>
      <c r="I361" s="11">
        <f t="shared" si="17"/>
        <v>0</v>
      </c>
      <c r="J361" s="13"/>
      <c r="K361" s="14"/>
    </row>
    <row r="362" spans="1:11" ht="18">
      <c r="A362" s="1">
        <v>360</v>
      </c>
      <c r="B362" s="25" t="s">
        <v>674</v>
      </c>
      <c r="C362" s="24" t="s">
        <v>11</v>
      </c>
      <c r="D362" s="24">
        <v>50</v>
      </c>
      <c r="E362" s="10">
        <v>0</v>
      </c>
      <c r="F362" s="11">
        <f t="shared" si="15"/>
        <v>0</v>
      </c>
      <c r="G362" s="12">
        <v>0.08</v>
      </c>
      <c r="H362" s="11">
        <f t="shared" si="16"/>
        <v>0</v>
      </c>
      <c r="I362" s="11">
        <f t="shared" si="17"/>
        <v>0</v>
      </c>
      <c r="J362" s="13"/>
      <c r="K362" s="14"/>
    </row>
    <row r="363" spans="1:11" ht="18">
      <c r="A363" s="1">
        <v>361</v>
      </c>
      <c r="B363" s="25" t="s">
        <v>675</v>
      </c>
      <c r="C363" s="24" t="s">
        <v>11</v>
      </c>
      <c r="D363" s="24">
        <v>50</v>
      </c>
      <c r="E363" s="10">
        <v>0</v>
      </c>
      <c r="F363" s="11">
        <f t="shared" si="15"/>
        <v>0</v>
      </c>
      <c r="G363" s="12">
        <v>0.08</v>
      </c>
      <c r="H363" s="11">
        <f t="shared" si="16"/>
        <v>0</v>
      </c>
      <c r="I363" s="11">
        <f t="shared" si="17"/>
        <v>0</v>
      </c>
      <c r="J363" s="13"/>
      <c r="K363" s="14"/>
    </row>
    <row r="364" spans="1:11" ht="18">
      <c r="A364" s="1">
        <v>362</v>
      </c>
      <c r="B364" s="25" t="s">
        <v>676</v>
      </c>
      <c r="C364" s="24" t="s">
        <v>11</v>
      </c>
      <c r="D364" s="24">
        <v>7</v>
      </c>
      <c r="E364" s="10">
        <v>0</v>
      </c>
      <c r="F364" s="11">
        <f t="shared" si="15"/>
        <v>0</v>
      </c>
      <c r="G364" s="12">
        <v>0.08</v>
      </c>
      <c r="H364" s="11">
        <f t="shared" si="16"/>
        <v>0</v>
      </c>
      <c r="I364" s="11">
        <f t="shared" si="17"/>
        <v>0</v>
      </c>
      <c r="J364" s="13"/>
      <c r="K364" s="14"/>
    </row>
    <row r="365" spans="1:11">
      <c r="A365" s="1">
        <v>363</v>
      </c>
      <c r="B365" s="25" t="s">
        <v>677</v>
      </c>
      <c r="C365" s="24" t="s">
        <v>11</v>
      </c>
      <c r="D365" s="24">
        <v>10</v>
      </c>
      <c r="E365" s="10">
        <v>0</v>
      </c>
      <c r="F365" s="11">
        <f t="shared" si="15"/>
        <v>0</v>
      </c>
      <c r="G365" s="12">
        <v>0.08</v>
      </c>
      <c r="H365" s="11">
        <f t="shared" si="16"/>
        <v>0</v>
      </c>
      <c r="I365" s="11">
        <f t="shared" si="17"/>
        <v>0</v>
      </c>
      <c r="J365" s="13"/>
      <c r="K365" s="14"/>
    </row>
    <row r="366" spans="1:11" ht="18">
      <c r="A366" s="1">
        <v>364</v>
      </c>
      <c r="B366" s="25" t="s">
        <v>678</v>
      </c>
      <c r="C366" s="24" t="s">
        <v>11</v>
      </c>
      <c r="D366" s="24">
        <v>3</v>
      </c>
      <c r="E366" s="10">
        <v>0</v>
      </c>
      <c r="F366" s="11">
        <f t="shared" si="15"/>
        <v>0</v>
      </c>
      <c r="G366" s="12">
        <v>0.08</v>
      </c>
      <c r="H366" s="11">
        <f t="shared" si="16"/>
        <v>0</v>
      </c>
      <c r="I366" s="11">
        <f t="shared" si="17"/>
        <v>0</v>
      </c>
      <c r="J366" s="13"/>
      <c r="K366" s="14"/>
    </row>
    <row r="367" spans="1:11" ht="18">
      <c r="A367" s="1">
        <v>365</v>
      </c>
      <c r="B367" s="25" t="s">
        <v>679</v>
      </c>
      <c r="C367" s="24" t="s">
        <v>11</v>
      </c>
      <c r="D367" s="24">
        <v>10</v>
      </c>
      <c r="E367" s="10">
        <v>0</v>
      </c>
      <c r="F367" s="11">
        <f t="shared" si="15"/>
        <v>0</v>
      </c>
      <c r="G367" s="12">
        <v>0.08</v>
      </c>
      <c r="H367" s="11">
        <f t="shared" si="16"/>
        <v>0</v>
      </c>
      <c r="I367" s="11">
        <f t="shared" si="17"/>
        <v>0</v>
      </c>
      <c r="J367" s="13"/>
      <c r="K367" s="14"/>
    </row>
    <row r="368" spans="1:11" ht="18">
      <c r="A368" s="1">
        <v>366</v>
      </c>
      <c r="B368" s="25" t="s">
        <v>680</v>
      </c>
      <c r="C368" s="24" t="s">
        <v>11</v>
      </c>
      <c r="D368" s="24">
        <v>1</v>
      </c>
      <c r="E368" s="10">
        <v>0</v>
      </c>
      <c r="F368" s="11">
        <f t="shared" si="15"/>
        <v>0</v>
      </c>
      <c r="G368" s="12">
        <v>0.08</v>
      </c>
      <c r="H368" s="11">
        <f t="shared" si="16"/>
        <v>0</v>
      </c>
      <c r="I368" s="11">
        <f t="shared" si="17"/>
        <v>0</v>
      </c>
      <c r="J368" s="13"/>
      <c r="K368" s="14"/>
    </row>
    <row r="369" spans="1:11">
      <c r="A369" s="1">
        <v>367</v>
      </c>
      <c r="B369" s="25" t="s">
        <v>681</v>
      </c>
      <c r="C369" s="24" t="s">
        <v>11</v>
      </c>
      <c r="D369" s="24">
        <v>310</v>
      </c>
      <c r="E369" s="10">
        <v>0</v>
      </c>
      <c r="F369" s="11">
        <f t="shared" si="15"/>
        <v>0</v>
      </c>
      <c r="G369" s="12">
        <v>0.08</v>
      </c>
      <c r="H369" s="11">
        <f t="shared" si="16"/>
        <v>0</v>
      </c>
      <c r="I369" s="11">
        <f t="shared" si="17"/>
        <v>0</v>
      </c>
      <c r="J369" s="13"/>
      <c r="K369" s="14"/>
    </row>
    <row r="370" spans="1:11" ht="18">
      <c r="A370" s="1">
        <v>368</v>
      </c>
      <c r="B370" s="25" t="s">
        <v>682</v>
      </c>
      <c r="C370" s="24" t="s">
        <v>11</v>
      </c>
      <c r="D370" s="24">
        <v>40</v>
      </c>
      <c r="E370" s="10">
        <v>0</v>
      </c>
      <c r="F370" s="11">
        <f t="shared" si="15"/>
        <v>0</v>
      </c>
      <c r="G370" s="12">
        <v>0.08</v>
      </c>
      <c r="H370" s="11">
        <f t="shared" si="16"/>
        <v>0</v>
      </c>
      <c r="I370" s="11">
        <f t="shared" si="17"/>
        <v>0</v>
      </c>
      <c r="J370" s="13"/>
      <c r="K370" s="14"/>
    </row>
    <row r="371" spans="1:11">
      <c r="A371" s="1">
        <v>369</v>
      </c>
      <c r="B371" s="25" t="s">
        <v>683</v>
      </c>
      <c r="C371" s="24" t="s">
        <v>34</v>
      </c>
      <c r="D371" s="24">
        <v>250</v>
      </c>
      <c r="E371" s="10">
        <v>0</v>
      </c>
      <c r="F371" s="11">
        <f t="shared" si="15"/>
        <v>0</v>
      </c>
      <c r="G371" s="12">
        <v>0.08</v>
      </c>
      <c r="H371" s="11">
        <f t="shared" si="16"/>
        <v>0</v>
      </c>
      <c r="I371" s="11">
        <f t="shared" si="17"/>
        <v>0</v>
      </c>
      <c r="J371" s="13"/>
      <c r="K371" s="14"/>
    </row>
    <row r="372" spans="1:11">
      <c r="G372" s="21" t="s">
        <v>225</v>
      </c>
      <c r="H372" s="22">
        <f>SUM(H3:H371)</f>
        <v>0</v>
      </c>
      <c r="I372" s="22">
        <f>SUM(I3:I371)</f>
        <v>0</v>
      </c>
    </row>
  </sheetData>
  <mergeCells count="1">
    <mergeCell ref="C1:K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E226-37A7-4D03-A64B-E7CD00243A7D}">
  <dimension ref="A1:K21"/>
  <sheetViews>
    <sheetView workbookViewId="0">
      <selection sqref="A1:K21"/>
    </sheetView>
  </sheetViews>
  <sheetFormatPr defaultRowHeight="14.5"/>
  <cols>
    <col min="2" max="2" width="17.36328125" customWidth="1"/>
    <col min="10" max="10" width="17.453125" customWidth="1"/>
    <col min="11" max="11" width="17.1796875" customWidth="1"/>
  </cols>
  <sheetData>
    <row r="1" spans="1:11">
      <c r="A1" s="1"/>
      <c r="B1" s="2" t="s">
        <v>704</v>
      </c>
      <c r="C1" s="26"/>
      <c r="D1" s="26"/>
      <c r="E1" s="26"/>
      <c r="F1" s="26"/>
      <c r="G1" s="26"/>
      <c r="H1" s="26"/>
      <c r="I1" s="26"/>
      <c r="J1" s="26"/>
      <c r="K1" s="26"/>
    </row>
    <row r="2" spans="1:11" ht="27">
      <c r="A2" s="1" t="s">
        <v>223</v>
      </c>
      <c r="B2" s="3" t="s">
        <v>0</v>
      </c>
      <c r="C2" s="3" t="s">
        <v>1</v>
      </c>
      <c r="D2" s="4" t="s">
        <v>9</v>
      </c>
      <c r="E2" s="5" t="s">
        <v>2</v>
      </c>
      <c r="F2" s="6" t="s">
        <v>3</v>
      </c>
      <c r="G2" s="7" t="s">
        <v>4</v>
      </c>
      <c r="H2" s="6" t="s">
        <v>5</v>
      </c>
      <c r="I2" s="6" t="s">
        <v>6</v>
      </c>
      <c r="J2" s="8" t="s">
        <v>8</v>
      </c>
      <c r="K2" s="9" t="s">
        <v>7</v>
      </c>
    </row>
    <row r="3" spans="1:11">
      <c r="A3" s="1">
        <v>1</v>
      </c>
      <c r="B3" s="15" t="s">
        <v>686</v>
      </c>
      <c r="C3" s="16" t="s">
        <v>11</v>
      </c>
      <c r="D3" s="16">
        <v>35</v>
      </c>
      <c r="E3" s="10">
        <v>0</v>
      </c>
      <c r="F3" s="11">
        <f t="shared" ref="F3:F20" si="0">ROUND(E3*(1+G3),2)</f>
        <v>0</v>
      </c>
      <c r="G3" s="12">
        <v>0.08</v>
      </c>
      <c r="H3" s="11">
        <f t="shared" ref="H3:H20" si="1">ROUND(D3*E3,2)</f>
        <v>0</v>
      </c>
      <c r="I3" s="11">
        <f t="shared" ref="I3:I20" si="2">ROUND(H3*(1+G3),2)</f>
        <v>0</v>
      </c>
      <c r="J3" s="9"/>
      <c r="K3" s="9"/>
    </row>
    <row r="4" spans="1:11" ht="18">
      <c r="A4" s="1">
        <v>2</v>
      </c>
      <c r="B4" s="15" t="s">
        <v>687</v>
      </c>
      <c r="C4" s="16" t="s">
        <v>11</v>
      </c>
      <c r="D4" s="16">
        <v>300</v>
      </c>
      <c r="E4" s="10">
        <v>0</v>
      </c>
      <c r="F4" s="11">
        <f t="shared" si="0"/>
        <v>0</v>
      </c>
      <c r="G4" s="12">
        <v>0.08</v>
      </c>
      <c r="H4" s="11">
        <f t="shared" si="1"/>
        <v>0</v>
      </c>
      <c r="I4" s="11">
        <f t="shared" si="2"/>
        <v>0</v>
      </c>
      <c r="J4" s="13"/>
      <c r="K4" s="14"/>
    </row>
    <row r="5" spans="1:11" ht="18">
      <c r="A5" s="1">
        <v>3</v>
      </c>
      <c r="B5" s="15" t="s">
        <v>688</v>
      </c>
      <c r="C5" s="16" t="s">
        <v>11</v>
      </c>
      <c r="D5" s="16">
        <v>10</v>
      </c>
      <c r="E5" s="10">
        <v>0</v>
      </c>
      <c r="F5" s="11">
        <f t="shared" si="0"/>
        <v>0</v>
      </c>
      <c r="G5" s="12">
        <v>0.08</v>
      </c>
      <c r="H5" s="11">
        <f t="shared" si="1"/>
        <v>0</v>
      </c>
      <c r="I5" s="11">
        <f t="shared" si="2"/>
        <v>0</v>
      </c>
      <c r="J5" s="13"/>
      <c r="K5" s="14"/>
    </row>
    <row r="6" spans="1:11" ht="18">
      <c r="A6" s="1">
        <v>4</v>
      </c>
      <c r="B6" s="15" t="s">
        <v>689</v>
      </c>
      <c r="C6" s="16" t="s">
        <v>11</v>
      </c>
      <c r="D6" s="16">
        <v>35</v>
      </c>
      <c r="E6" s="10">
        <v>0</v>
      </c>
      <c r="F6" s="11">
        <f t="shared" si="0"/>
        <v>0</v>
      </c>
      <c r="G6" s="12">
        <v>0.08</v>
      </c>
      <c r="H6" s="11">
        <f t="shared" si="1"/>
        <v>0</v>
      </c>
      <c r="I6" s="11">
        <f t="shared" si="2"/>
        <v>0</v>
      </c>
      <c r="J6" s="13"/>
      <c r="K6" s="14"/>
    </row>
    <row r="7" spans="1:11">
      <c r="A7" s="1">
        <v>5</v>
      </c>
      <c r="B7" s="15" t="s">
        <v>690</v>
      </c>
      <c r="C7" s="16" t="s">
        <v>11</v>
      </c>
      <c r="D7" s="16">
        <v>2</v>
      </c>
      <c r="E7" s="10">
        <v>0</v>
      </c>
      <c r="F7" s="11">
        <f t="shared" si="0"/>
        <v>0</v>
      </c>
      <c r="G7" s="12">
        <v>0.08</v>
      </c>
      <c r="H7" s="11">
        <f t="shared" si="1"/>
        <v>0</v>
      </c>
      <c r="I7" s="11">
        <f t="shared" si="2"/>
        <v>0</v>
      </c>
      <c r="J7" s="13"/>
      <c r="K7" s="14"/>
    </row>
    <row r="8" spans="1:11" ht="18">
      <c r="A8" s="1">
        <v>6</v>
      </c>
      <c r="B8" s="15" t="s">
        <v>691</v>
      </c>
      <c r="C8" s="16" t="s">
        <v>11</v>
      </c>
      <c r="D8" s="16">
        <v>110</v>
      </c>
      <c r="E8" s="10">
        <v>0</v>
      </c>
      <c r="F8" s="11">
        <f t="shared" si="0"/>
        <v>0</v>
      </c>
      <c r="G8" s="12">
        <v>0.08</v>
      </c>
      <c r="H8" s="11">
        <f t="shared" si="1"/>
        <v>0</v>
      </c>
      <c r="I8" s="11">
        <f t="shared" si="2"/>
        <v>0</v>
      </c>
      <c r="J8" s="13"/>
      <c r="K8" s="14"/>
    </row>
    <row r="9" spans="1:11" ht="27">
      <c r="A9" s="1">
        <v>7</v>
      </c>
      <c r="B9" s="15" t="s">
        <v>692</v>
      </c>
      <c r="C9" s="16" t="s">
        <v>34</v>
      </c>
      <c r="D9" s="16">
        <v>480</v>
      </c>
      <c r="E9" s="10">
        <v>0</v>
      </c>
      <c r="F9" s="11">
        <f t="shared" si="0"/>
        <v>0</v>
      </c>
      <c r="G9" s="12">
        <v>0.08</v>
      </c>
      <c r="H9" s="11">
        <f t="shared" si="1"/>
        <v>0</v>
      </c>
      <c r="I9" s="11">
        <f t="shared" si="2"/>
        <v>0</v>
      </c>
      <c r="J9" s="13"/>
      <c r="K9" s="14"/>
    </row>
    <row r="10" spans="1:11">
      <c r="A10" s="1">
        <v>8</v>
      </c>
      <c r="B10" s="15" t="s">
        <v>693</v>
      </c>
      <c r="C10" s="16" t="s">
        <v>11</v>
      </c>
      <c r="D10" s="16">
        <v>3</v>
      </c>
      <c r="E10" s="10">
        <v>0</v>
      </c>
      <c r="F10" s="11">
        <f t="shared" si="0"/>
        <v>0</v>
      </c>
      <c r="G10" s="12">
        <v>0.08</v>
      </c>
      <c r="H10" s="11">
        <f t="shared" si="1"/>
        <v>0</v>
      </c>
      <c r="I10" s="11">
        <f t="shared" si="2"/>
        <v>0</v>
      </c>
      <c r="J10" s="13"/>
      <c r="K10" s="14"/>
    </row>
    <row r="11" spans="1:11" ht="18">
      <c r="A11" s="1">
        <v>9</v>
      </c>
      <c r="B11" s="15" t="s">
        <v>694</v>
      </c>
      <c r="C11" s="16" t="s">
        <v>34</v>
      </c>
      <c r="D11" s="16">
        <v>3</v>
      </c>
      <c r="E11" s="10">
        <v>0</v>
      </c>
      <c r="F11" s="11">
        <f t="shared" si="0"/>
        <v>0</v>
      </c>
      <c r="G11" s="12">
        <v>0.08</v>
      </c>
      <c r="H11" s="11">
        <f t="shared" si="1"/>
        <v>0</v>
      </c>
      <c r="I11" s="11">
        <f t="shared" si="2"/>
        <v>0</v>
      </c>
      <c r="J11" s="13"/>
      <c r="K11" s="14"/>
    </row>
    <row r="12" spans="1:11" ht="18">
      <c r="A12" s="1">
        <v>10</v>
      </c>
      <c r="B12" s="15" t="s">
        <v>695</v>
      </c>
      <c r="C12" s="16" t="s">
        <v>34</v>
      </c>
      <c r="D12" s="16">
        <v>3</v>
      </c>
      <c r="E12" s="10">
        <v>0</v>
      </c>
      <c r="F12" s="11">
        <f t="shared" si="0"/>
        <v>0</v>
      </c>
      <c r="G12" s="12">
        <v>0.08</v>
      </c>
      <c r="H12" s="11">
        <f t="shared" si="1"/>
        <v>0</v>
      </c>
      <c r="I12" s="11">
        <f t="shared" si="2"/>
        <v>0</v>
      </c>
      <c r="J12" s="13"/>
      <c r="K12" s="14"/>
    </row>
    <row r="13" spans="1:11" ht="18">
      <c r="A13" s="1">
        <v>11</v>
      </c>
      <c r="B13" s="15" t="s">
        <v>696</v>
      </c>
      <c r="C13" s="16" t="s">
        <v>34</v>
      </c>
      <c r="D13" s="16">
        <v>5</v>
      </c>
      <c r="E13" s="10">
        <v>0</v>
      </c>
      <c r="F13" s="11">
        <f t="shared" si="0"/>
        <v>0</v>
      </c>
      <c r="G13" s="12">
        <v>0.08</v>
      </c>
      <c r="H13" s="11">
        <f t="shared" si="1"/>
        <v>0</v>
      </c>
      <c r="I13" s="11">
        <f t="shared" si="2"/>
        <v>0</v>
      </c>
      <c r="J13" s="13"/>
      <c r="K13" s="14"/>
    </row>
    <row r="14" spans="1:11" ht="18">
      <c r="A14" s="1">
        <v>12</v>
      </c>
      <c r="B14" s="15" t="s">
        <v>697</v>
      </c>
      <c r="C14" s="16" t="s">
        <v>11</v>
      </c>
      <c r="D14" s="16">
        <v>5</v>
      </c>
      <c r="E14" s="10">
        <v>0</v>
      </c>
      <c r="F14" s="11">
        <f t="shared" si="0"/>
        <v>0</v>
      </c>
      <c r="G14" s="12">
        <v>0.08</v>
      </c>
      <c r="H14" s="11">
        <f t="shared" si="1"/>
        <v>0</v>
      </c>
      <c r="I14" s="11">
        <f t="shared" si="2"/>
        <v>0</v>
      </c>
      <c r="J14" s="13"/>
      <c r="K14" s="14"/>
    </row>
    <row r="15" spans="1:11" ht="18">
      <c r="A15" s="1">
        <v>13</v>
      </c>
      <c r="B15" s="15" t="s">
        <v>698</v>
      </c>
      <c r="C15" s="16" t="s">
        <v>11</v>
      </c>
      <c r="D15" s="16">
        <v>5</v>
      </c>
      <c r="E15" s="10">
        <v>0</v>
      </c>
      <c r="F15" s="11">
        <f t="shared" si="0"/>
        <v>0</v>
      </c>
      <c r="G15" s="12">
        <v>0.08</v>
      </c>
      <c r="H15" s="11">
        <f t="shared" si="1"/>
        <v>0</v>
      </c>
      <c r="I15" s="11">
        <f t="shared" si="2"/>
        <v>0</v>
      </c>
      <c r="J15" s="13"/>
      <c r="K15" s="14"/>
    </row>
    <row r="16" spans="1:11" ht="18">
      <c r="A16" s="1">
        <v>14</v>
      </c>
      <c r="B16" s="15" t="s">
        <v>699</v>
      </c>
      <c r="C16" s="16" t="s">
        <v>11</v>
      </c>
      <c r="D16" s="16">
        <v>5</v>
      </c>
      <c r="E16" s="10">
        <v>0</v>
      </c>
      <c r="F16" s="11">
        <f t="shared" si="0"/>
        <v>0</v>
      </c>
      <c r="G16" s="12">
        <v>0.08</v>
      </c>
      <c r="H16" s="11">
        <f t="shared" si="1"/>
        <v>0</v>
      </c>
      <c r="I16" s="11">
        <f t="shared" si="2"/>
        <v>0</v>
      </c>
      <c r="J16" s="13"/>
      <c r="K16" s="14"/>
    </row>
    <row r="17" spans="1:11" ht="18">
      <c r="A17" s="1">
        <v>15</v>
      </c>
      <c r="B17" s="15" t="s">
        <v>700</v>
      </c>
      <c r="C17" s="16" t="s">
        <v>11</v>
      </c>
      <c r="D17" s="16">
        <v>5</v>
      </c>
      <c r="E17" s="10">
        <v>0</v>
      </c>
      <c r="F17" s="11">
        <f t="shared" si="0"/>
        <v>0</v>
      </c>
      <c r="G17" s="12">
        <v>0.08</v>
      </c>
      <c r="H17" s="11">
        <f t="shared" si="1"/>
        <v>0</v>
      </c>
      <c r="I17" s="11">
        <f t="shared" si="2"/>
        <v>0</v>
      </c>
      <c r="J17" s="13"/>
      <c r="K17" s="14"/>
    </row>
    <row r="18" spans="1:11" ht="18">
      <c r="A18" s="1">
        <v>16</v>
      </c>
      <c r="B18" s="15" t="s">
        <v>701</v>
      </c>
      <c r="C18" s="16" t="s">
        <v>11</v>
      </c>
      <c r="D18" s="16">
        <v>1</v>
      </c>
      <c r="E18" s="10">
        <v>0</v>
      </c>
      <c r="F18" s="11">
        <f t="shared" si="0"/>
        <v>0</v>
      </c>
      <c r="G18" s="12">
        <v>0.08</v>
      </c>
      <c r="H18" s="11">
        <f t="shared" si="1"/>
        <v>0</v>
      </c>
      <c r="I18" s="11">
        <f t="shared" si="2"/>
        <v>0</v>
      </c>
      <c r="J18" s="13"/>
      <c r="K18" s="14"/>
    </row>
    <row r="19" spans="1:11" ht="18">
      <c r="A19" s="1">
        <v>17</v>
      </c>
      <c r="B19" s="15" t="s">
        <v>702</v>
      </c>
      <c r="C19" s="16" t="s">
        <v>11</v>
      </c>
      <c r="D19" s="16">
        <v>1</v>
      </c>
      <c r="E19" s="10">
        <v>0</v>
      </c>
      <c r="F19" s="11">
        <f t="shared" si="0"/>
        <v>0</v>
      </c>
      <c r="G19" s="12">
        <v>0.08</v>
      </c>
      <c r="H19" s="11">
        <f t="shared" si="1"/>
        <v>0</v>
      </c>
      <c r="I19" s="11">
        <f t="shared" si="2"/>
        <v>0</v>
      </c>
      <c r="J19" s="13"/>
      <c r="K19" s="14"/>
    </row>
    <row r="20" spans="1:11" ht="18">
      <c r="A20" s="1">
        <v>18</v>
      </c>
      <c r="B20" s="15" t="s">
        <v>703</v>
      </c>
      <c r="C20" s="16" t="s">
        <v>11</v>
      </c>
      <c r="D20" s="16">
        <v>95</v>
      </c>
      <c r="E20" s="10">
        <v>0</v>
      </c>
      <c r="F20" s="11">
        <f t="shared" si="0"/>
        <v>0</v>
      </c>
      <c r="G20" s="12">
        <v>0.08</v>
      </c>
      <c r="H20" s="11">
        <f t="shared" si="1"/>
        <v>0</v>
      </c>
      <c r="I20" s="11">
        <f t="shared" si="2"/>
        <v>0</v>
      </c>
      <c r="J20" s="13"/>
      <c r="K20" s="14"/>
    </row>
    <row r="21" spans="1:11">
      <c r="G21" s="21" t="s">
        <v>225</v>
      </c>
      <c r="H21" s="22">
        <f>SUM(H3:H20)</f>
        <v>0</v>
      </c>
      <c r="I21" s="22">
        <f>SUM(I3:I20)</f>
        <v>0</v>
      </c>
    </row>
  </sheetData>
  <mergeCells count="1"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Kosmaczewski</dc:creator>
  <cp:lastModifiedBy>Jakub Kosmaczewski</cp:lastModifiedBy>
  <dcterms:created xsi:type="dcterms:W3CDTF">2025-09-09T13:13:59Z</dcterms:created>
  <dcterms:modified xsi:type="dcterms:W3CDTF">2025-09-10T11:57:31Z</dcterms:modified>
</cp:coreProperties>
</file>